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20" yWindow="2295" windowWidth="13770" windowHeight="4440"/>
  </bookViews>
  <sheets>
    <sheet name="Blank example with explanation" sheetId="4" r:id="rId1"/>
    <sheet name="Working Example A" sheetId="1" r:id="rId2"/>
    <sheet name="Working Example B" sheetId="3" r:id="rId3"/>
  </sheets>
  <calcPr calcId="145621"/>
</workbook>
</file>

<file path=xl/calcChain.xml><?xml version="1.0" encoding="utf-8"?>
<calcChain xmlns="http://schemas.openxmlformats.org/spreadsheetml/2006/main">
  <c r="H24" i="3" l="1"/>
  <c r="H22" i="3"/>
  <c r="H22" i="1"/>
  <c r="H21" i="1"/>
  <c r="H21" i="3"/>
  <c r="C25" i="3"/>
  <c r="H25" i="3" s="1"/>
  <c r="E24" i="4"/>
  <c r="E25" i="4"/>
  <c r="E26" i="4"/>
  <c r="E27" i="4"/>
  <c r="E28" i="4"/>
</calcChain>
</file>

<file path=xl/sharedStrings.xml><?xml version="1.0" encoding="utf-8"?>
<sst xmlns="http://schemas.openxmlformats.org/spreadsheetml/2006/main" count="192" uniqueCount="78">
  <si>
    <t xml:space="preserve"> Buyer Protection  Instruction (BPI)</t>
  </si>
  <si>
    <t>BPI Reference:</t>
  </si>
  <si>
    <t>This is the buyers reference which easily identifies their election.</t>
  </si>
  <si>
    <t>Date of issuance (dd-mm-yy):</t>
  </si>
  <si>
    <t>This is the date in which the BPI is created and sent to the counterparty.</t>
  </si>
  <si>
    <t>Security Name:</t>
  </si>
  <si>
    <t>Name of the security in which the Corporate Action is taken place and the trade/loan has been executed on.</t>
  </si>
  <si>
    <t>ISIN:</t>
  </si>
  <si>
    <t>The International Securities Identification Number of the above security</t>
  </si>
  <si>
    <t>Market Deadline Date and Time:</t>
  </si>
  <si>
    <t>DD-MM-YY: HH-MI (time zone GMT/CET etc)</t>
  </si>
  <si>
    <t xml:space="preserve">CA Event Type (CAEV): </t>
  </si>
  <si>
    <t>ISO definition</t>
  </si>
  <si>
    <t>Corporate Action Details:</t>
  </si>
  <si>
    <t>Option 1:</t>
  </si>
  <si>
    <t>Option 2:</t>
  </si>
  <si>
    <t>Option 3:</t>
  </si>
  <si>
    <t>Pending Transaction Details:</t>
  </si>
  <si>
    <t>Transaction Ref</t>
  </si>
  <si>
    <t>Quantity</t>
  </si>
  <si>
    <t>Cash Amount</t>
  </si>
  <si>
    <t>Trade Date</t>
  </si>
  <si>
    <t>Intended Settlement Date</t>
  </si>
  <si>
    <t>UNIT / FAMT
Delete where appropriate</t>
  </si>
  <si>
    <t>dd-mm-yy</t>
  </si>
  <si>
    <t>Election Details:</t>
  </si>
  <si>
    <t>Expected Outturn:</t>
  </si>
  <si>
    <t>Entitled Nominal/Quantity</t>
  </si>
  <si>
    <t>Election Quantity</t>
  </si>
  <si>
    <t>Total Unelected Amount</t>
  </si>
  <si>
    <t>ISIN</t>
  </si>
  <si>
    <t>Cash</t>
  </si>
  <si>
    <t>Currency</t>
  </si>
  <si>
    <t>As per standards 20 to 22 of the Market Standards for Buyer Protection being part of the Market Standards for Corporate Actions Processing, version 2012,:</t>
  </si>
  <si>
    <t>3) Should the trade(s) remain unsettled on the Buyer Protection Deadline, we shall cancel and reinstruct the trade(s) according to the option chosen above. The trade(s) shall not be allowed to settle after the Buyer Protection Deadline.</t>
  </si>
  <si>
    <t xml:space="preserve">Should partial settlement occur after the Buyer Protection has been issued the following will apply: </t>
  </si>
  <si>
    <r>
      <t xml:space="preserve">4) If the above election is a split election on the same trade ref this Buyer Protection is </t>
    </r>
    <r>
      <rPr>
        <b/>
        <sz val="11"/>
        <color theme="1"/>
        <rFont val="Calibri"/>
        <family val="2"/>
        <scheme val="minor"/>
      </rPr>
      <t>void</t>
    </r>
    <r>
      <rPr>
        <sz val="11"/>
        <color theme="1"/>
        <rFont val="Calibri"/>
        <family val="2"/>
        <scheme val="minor"/>
      </rPr>
      <t xml:space="preserve"> and the buyer should re-instruct with a new election(s). </t>
    </r>
  </si>
  <si>
    <r>
      <t xml:space="preserve">5) If the above election is </t>
    </r>
    <r>
      <rPr>
        <b/>
        <sz val="11"/>
        <color theme="1"/>
        <rFont val="Calibri"/>
        <family val="2"/>
        <scheme val="minor"/>
      </rPr>
      <t xml:space="preserve">not </t>
    </r>
    <r>
      <rPr>
        <sz val="11"/>
        <color theme="1"/>
        <rFont val="Calibri"/>
        <family val="2"/>
        <scheme val="minor"/>
      </rPr>
      <t xml:space="preserve">a split election then the election will </t>
    </r>
    <r>
      <rPr>
        <b/>
        <sz val="11"/>
        <color theme="1"/>
        <rFont val="Calibri"/>
        <family val="2"/>
        <scheme val="minor"/>
      </rPr>
      <t>remain</t>
    </r>
    <r>
      <rPr>
        <sz val="11"/>
        <color theme="1"/>
        <rFont val="Calibri"/>
        <family val="2"/>
        <scheme val="minor"/>
      </rPr>
      <t xml:space="preserve"> on the pending quantity.</t>
    </r>
  </si>
  <si>
    <t xml:space="preserve">Please confirm receipt and agreement of the above protection by return mail. 
Please do not hesitate to contact us should you have any questions please contact us using the following contact information. </t>
  </si>
  <si>
    <t>Name:
Mr Smith</t>
  </si>
  <si>
    <t>Telephone Number:
++ 44 207 *******</t>
  </si>
  <si>
    <t>Email Address:
Jsmith@CAJWG.eu</t>
  </si>
  <si>
    <r>
      <t xml:space="preserve">1) We shall </t>
    </r>
    <r>
      <rPr>
        <b/>
        <sz val="11"/>
        <color theme="1"/>
        <rFont val="Calibri"/>
        <family val="2"/>
        <scheme val="minor"/>
      </rPr>
      <t xml:space="preserve">allow settlement </t>
    </r>
    <r>
      <rPr>
        <sz val="11"/>
        <color theme="1"/>
        <rFont val="Calibri"/>
        <family val="2"/>
        <scheme val="minor"/>
      </rPr>
      <t>until end of settlement on the date of the Buyer Protection Deadline.</t>
    </r>
  </si>
  <si>
    <r>
      <t xml:space="preserve">2) Should the trade(s) </t>
    </r>
    <r>
      <rPr>
        <b/>
        <sz val="11"/>
        <color theme="1"/>
        <rFont val="Calibri"/>
        <family val="2"/>
        <scheme val="minor"/>
      </rPr>
      <t xml:space="preserve">settle in full </t>
    </r>
    <r>
      <rPr>
        <sz val="11"/>
        <color theme="1"/>
        <rFont val="Calibri"/>
        <family val="2"/>
        <scheme val="minor"/>
      </rPr>
      <t xml:space="preserve">on or before the Buyer Protection Deadline, this instruction </t>
    </r>
    <r>
      <rPr>
        <b/>
        <sz val="11"/>
        <color theme="1"/>
        <rFont val="Calibri"/>
        <family val="2"/>
        <scheme val="minor"/>
      </rPr>
      <t>is void</t>
    </r>
    <r>
      <rPr>
        <sz val="11"/>
        <color theme="1"/>
        <rFont val="Calibri"/>
        <family val="2"/>
        <scheme val="minor"/>
      </rPr>
      <t xml:space="preserve">.  </t>
    </r>
  </si>
  <si>
    <t>n/a</t>
  </si>
  <si>
    <t>Banco Santander</t>
  </si>
  <si>
    <t>ES0113900J37 Ords / ES06139009G0 Rights</t>
  </si>
  <si>
    <t>22/11/2013 15:00 CET</t>
  </si>
  <si>
    <t>EXRI</t>
  </si>
  <si>
    <t>CASH</t>
  </si>
  <si>
    <t>SECU</t>
  </si>
  <si>
    <t>NOAC</t>
  </si>
  <si>
    <t>EUR 15,000.00</t>
  </si>
  <si>
    <t>EUR 7,500</t>
  </si>
  <si>
    <t>002</t>
  </si>
  <si>
    <t>003</t>
  </si>
  <si>
    <t>EUR</t>
  </si>
  <si>
    <t>ES0113900J37</t>
  </si>
  <si>
    <t>Quantity - 
Cash / Stock</t>
  </si>
  <si>
    <t>Y</t>
  </si>
  <si>
    <t>N</t>
  </si>
  <si>
    <t>Default Indicator</t>
  </si>
  <si>
    <t>BS00123</t>
  </si>
  <si>
    <t>CSD</t>
  </si>
  <si>
    <t>Official Corporate Action Reference (COAF):</t>
  </si>
  <si>
    <t>This should be the COAF which is announced by the Issuer. Should a COAF not exist then this filed must be left blank.</t>
  </si>
  <si>
    <t>RvP / FoP</t>
  </si>
  <si>
    <t>Transaction Ref 
(as per the details above)</t>
  </si>
  <si>
    <t>Option No 
(as per the details above)</t>
  </si>
  <si>
    <t>Official Corporate Action Reference (CORP):</t>
  </si>
  <si>
    <t>Banco6987858</t>
  </si>
  <si>
    <t>Iberclear</t>
  </si>
  <si>
    <t>RvP</t>
  </si>
  <si>
    <r>
      <t xml:space="preserve">Transaction Ref
</t>
    </r>
    <r>
      <rPr>
        <b/>
        <sz val="8"/>
        <color theme="1"/>
        <rFont val="Calibri"/>
        <family val="2"/>
        <scheme val="minor"/>
      </rPr>
      <t>(as per the details above)</t>
    </r>
  </si>
  <si>
    <r>
      <t xml:space="preserve">Option No.
</t>
    </r>
    <r>
      <rPr>
        <b/>
        <sz val="8"/>
        <color indexed="8"/>
        <rFont val="Calibri"/>
        <family val="2"/>
      </rPr>
      <t>(as per the details above)</t>
    </r>
  </si>
  <si>
    <t>ISO code</t>
  </si>
  <si>
    <t>This is the name of the CSD which the trade will be settling in</t>
  </si>
  <si>
    <t>Ratio's should be on a per share ration to allow for counterparties to potentially use Excel to format their calculations.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</si>
</sst>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2]\ #,##0.00;[Red]\-[$€-2]\ #,##0.00"/>
  </numFmts>
  <fonts count="11" x14ac:knownFonts="1">
    <font>
      <sz val="11"/>
      <color theme="1"/>
      <name val="Calibri"/>
      <family val="2"/>
      <scheme val="minor"/>
    </font>
    <font>
      <sz val="11"/>
      <color rgb="FFFF0000"/>
      <name val="Calibri"/>
      <family val="2"/>
      <scheme val="minor"/>
    </font>
    <font>
      <b/>
      <sz val="11"/>
      <color theme="1"/>
      <name val="Calibri"/>
      <family val="2"/>
      <scheme val="minor"/>
    </font>
    <font>
      <i/>
      <sz val="11"/>
      <color theme="1"/>
      <name val="Calibri"/>
      <family val="2"/>
      <scheme val="minor"/>
    </font>
    <font>
      <sz val="11"/>
      <name val="Calibri"/>
      <family val="2"/>
      <scheme val="minor"/>
    </font>
    <font>
      <b/>
      <i/>
      <sz val="11"/>
      <color rgb="FFFF0000"/>
      <name val="Calibri"/>
      <family val="2"/>
      <scheme val="minor"/>
    </font>
    <font>
      <b/>
      <sz val="11"/>
      <color indexed="8"/>
      <name val="Calibri"/>
      <family val="2"/>
    </font>
    <font>
      <sz val="11"/>
      <color theme="1"/>
      <name val="Arial"/>
      <family val="2"/>
    </font>
    <font>
      <b/>
      <sz val="11"/>
      <color theme="1"/>
      <name val="Arial"/>
      <family val="2"/>
    </font>
    <font>
      <b/>
      <sz val="8"/>
      <color theme="1"/>
      <name val="Calibri"/>
      <family val="2"/>
      <scheme val="minor"/>
    </font>
    <font>
      <b/>
      <sz val="8"/>
      <color indexed="8"/>
      <name val="Calibri"/>
      <family val="2"/>
    </font>
  </fonts>
  <fills count="4">
    <fill>
      <patternFill patternType="none"/>
    </fill>
    <fill>
      <patternFill patternType="gray125"/>
    </fill>
    <fill>
      <patternFill patternType="solid">
        <fgColor theme="0"/>
        <bgColor indexed="64"/>
      </patternFill>
    </fill>
    <fill>
      <patternFill patternType="solid">
        <fgColor theme="2" tint="-9.9978637043366805E-2"/>
        <bgColor indexed="64"/>
      </patternFill>
    </fill>
  </fills>
  <borders count="4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185">
    <xf numFmtId="0" fontId="0" fillId="0" borderId="0" xfId="0"/>
    <xf numFmtId="0" fontId="4" fillId="2" borderId="11" xfId="0" applyFont="1" applyFill="1" applyBorder="1" applyAlignment="1">
      <alignment vertical="center"/>
    </xf>
    <xf numFmtId="0" fontId="5" fillId="2" borderId="24" xfId="0" applyFont="1" applyFill="1" applyBorder="1" applyAlignment="1">
      <alignment horizontal="left" vertical="center" wrapText="1"/>
    </xf>
    <xf numFmtId="0" fontId="2" fillId="2" borderId="21" xfId="0" applyFont="1" applyFill="1" applyBorder="1" applyAlignment="1">
      <alignment vertical="center"/>
    </xf>
    <xf numFmtId="0" fontId="6" fillId="2" borderId="22" xfId="0" applyFont="1" applyFill="1" applyBorder="1" applyAlignment="1">
      <alignment horizontal="center" wrapText="1"/>
    </xf>
    <xf numFmtId="0" fontId="6" fillId="2" borderId="22" xfId="0" applyFont="1" applyFill="1" applyBorder="1" applyAlignment="1">
      <alignment horizontal="center" vertical="center" wrapText="1"/>
    </xf>
    <xf numFmtId="0" fontId="6" fillId="2" borderId="22" xfId="0" applyFont="1" applyFill="1" applyBorder="1" applyAlignment="1">
      <alignment horizontal="left" vertical="center"/>
    </xf>
    <xf numFmtId="0" fontId="1" fillId="2" borderId="9" xfId="0" applyFont="1" applyFill="1" applyBorder="1" applyAlignment="1">
      <alignment horizontal="center" vertical="center" wrapText="1"/>
    </xf>
    <xf numFmtId="0" fontId="0" fillId="0" borderId="0" xfId="0" applyFont="1"/>
    <xf numFmtId="0" fontId="0" fillId="2" borderId="4" xfId="0" applyFont="1" applyFill="1" applyBorder="1" applyAlignment="1">
      <alignment vertical="center"/>
    </xf>
    <xf numFmtId="0" fontId="0" fillId="2" borderId="11" xfId="0" applyFont="1" applyFill="1" applyBorder="1" applyAlignment="1">
      <alignment vertical="center"/>
    </xf>
    <xf numFmtId="0" fontId="0" fillId="2" borderId="12" xfId="0" applyFont="1" applyFill="1" applyBorder="1" applyAlignment="1">
      <alignment vertical="center"/>
    </xf>
    <xf numFmtId="0" fontId="0" fillId="2" borderId="16" xfId="0" applyFont="1" applyFill="1" applyBorder="1" applyAlignment="1">
      <alignment vertical="center"/>
    </xf>
    <xf numFmtId="0" fontId="0" fillId="2" borderId="20" xfId="0" applyFont="1" applyFill="1" applyBorder="1" applyAlignment="1">
      <alignment vertical="center"/>
    </xf>
    <xf numFmtId="0" fontId="0" fillId="2" borderId="24" xfId="0" applyFont="1" applyFill="1" applyBorder="1" applyAlignment="1">
      <alignment vertical="center"/>
    </xf>
    <xf numFmtId="0" fontId="0" fillId="2" borderId="24" xfId="0" applyFont="1" applyFill="1" applyBorder="1" applyAlignment="1">
      <alignment horizontal="center" vertical="center"/>
    </xf>
    <xf numFmtId="0" fontId="0" fillId="2" borderId="26" xfId="0" applyFont="1" applyFill="1" applyBorder="1" applyAlignment="1">
      <alignment vertical="center"/>
    </xf>
    <xf numFmtId="0" fontId="0" fillId="2" borderId="27" xfId="0" applyFont="1" applyFill="1" applyBorder="1"/>
    <xf numFmtId="0" fontId="0" fillId="2" borderId="29" xfId="0" applyFont="1" applyFill="1" applyBorder="1" applyAlignment="1">
      <alignment vertical="center"/>
    </xf>
    <xf numFmtId="0" fontId="0" fillId="2" borderId="0" xfId="0" applyFont="1" applyFill="1" applyBorder="1"/>
    <xf numFmtId="0" fontId="0" fillId="2" borderId="30" xfId="0" applyFont="1" applyFill="1" applyBorder="1"/>
    <xf numFmtId="0" fontId="0" fillId="2" borderId="2" xfId="0" applyFont="1" applyFill="1" applyBorder="1"/>
    <xf numFmtId="0" fontId="0" fillId="2" borderId="3" xfId="0" applyFont="1" applyFill="1" applyBorder="1"/>
    <xf numFmtId="0" fontId="0" fillId="2" borderId="31" xfId="0" applyFont="1" applyFill="1" applyBorder="1" applyAlignment="1">
      <alignment vertical="center"/>
    </xf>
    <xf numFmtId="0" fontId="0" fillId="2" borderId="36" xfId="0" applyFont="1" applyFill="1" applyBorder="1" applyAlignment="1">
      <alignment vertical="center"/>
    </xf>
    <xf numFmtId="0" fontId="0" fillId="2" borderId="37" xfId="0" applyFont="1" applyFill="1" applyBorder="1"/>
    <xf numFmtId="0" fontId="0" fillId="2" borderId="5" xfId="0" applyFont="1" applyFill="1" applyBorder="1" applyAlignment="1">
      <alignment vertical="center"/>
    </xf>
    <xf numFmtId="0" fontId="0" fillId="2" borderId="6" xfId="0" applyFont="1" applyFill="1" applyBorder="1" applyAlignment="1">
      <alignment horizontal="right"/>
    </xf>
    <xf numFmtId="0" fontId="0" fillId="2" borderId="6" xfId="0" applyFont="1" applyFill="1" applyBorder="1"/>
    <xf numFmtId="0" fontId="0" fillId="2" borderId="7" xfId="0" applyFont="1" applyFill="1" applyBorder="1"/>
    <xf numFmtId="0" fontId="0" fillId="2" borderId="29" xfId="0" applyFont="1" applyFill="1" applyBorder="1" applyAlignment="1">
      <alignment vertical="center" wrapText="1"/>
    </xf>
    <xf numFmtId="0" fontId="0" fillId="2" borderId="0" xfId="0" applyFont="1" applyFill="1" applyBorder="1" applyAlignment="1">
      <alignment wrapText="1"/>
    </xf>
    <xf numFmtId="0" fontId="0" fillId="2" borderId="30" xfId="0" applyFont="1" applyFill="1" applyBorder="1" applyAlignment="1">
      <alignment wrapText="1"/>
    </xf>
    <xf numFmtId="0" fontId="0" fillId="2" borderId="8" xfId="0" applyFont="1" applyFill="1" applyBorder="1" applyAlignment="1">
      <alignment vertical="center"/>
    </xf>
    <xf numFmtId="0" fontId="0" fillId="2" borderId="9" xfId="0" applyFont="1" applyFill="1" applyBorder="1"/>
    <xf numFmtId="0" fontId="0" fillId="2" borderId="10" xfId="0" applyFont="1" applyFill="1" applyBorder="1"/>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0" fillId="2" borderId="2" xfId="0" applyFont="1" applyFill="1" applyBorder="1" applyAlignment="1"/>
    <xf numFmtId="0" fontId="0" fillId="2" borderId="3" xfId="0" applyFont="1" applyFill="1" applyBorder="1" applyAlignment="1"/>
    <xf numFmtId="0" fontId="0" fillId="2" borderId="6" xfId="0" applyFont="1" applyFill="1" applyBorder="1" applyAlignment="1"/>
    <xf numFmtId="0" fontId="0" fillId="2" borderId="7" xfId="0" applyFont="1" applyFill="1" applyBorder="1" applyAlignment="1"/>
    <xf numFmtId="0" fontId="0" fillId="2" borderId="27" xfId="0" applyFill="1" applyBorder="1" applyAlignment="1">
      <alignment vertical="center"/>
    </xf>
    <xf numFmtId="0" fontId="0" fillId="2" borderId="37" xfId="0" applyFill="1" applyBorder="1" applyAlignment="1">
      <alignment vertical="center"/>
    </xf>
    <xf numFmtId="0" fontId="0" fillId="2" borderId="14" xfId="0" applyFont="1" applyFill="1" applyBorder="1" applyAlignment="1">
      <alignment vertical="center"/>
    </xf>
    <xf numFmtId="0" fontId="0" fillId="2" borderId="15" xfId="0" applyFont="1" applyFill="1" applyBorder="1" applyAlignment="1">
      <alignment vertical="center"/>
    </xf>
    <xf numFmtId="0" fontId="0" fillId="2" borderId="40" xfId="0" applyFont="1" applyFill="1" applyBorder="1" applyAlignment="1">
      <alignment vertical="center"/>
    </xf>
    <xf numFmtId="0" fontId="2" fillId="2" borderId="23" xfId="0" applyFont="1" applyFill="1" applyBorder="1" applyAlignment="1">
      <alignment horizontal="left" vertical="center" wrapText="1"/>
    </xf>
    <xf numFmtId="0" fontId="0" fillId="2" borderId="27" xfId="0" applyFill="1" applyBorder="1"/>
    <xf numFmtId="0" fontId="0" fillId="2" borderId="26" xfId="0" applyFill="1" applyBorder="1"/>
    <xf numFmtId="0" fontId="0" fillId="2" borderId="37" xfId="0" applyFill="1" applyBorder="1"/>
    <xf numFmtId="0" fontId="0" fillId="2" borderId="28" xfId="0" applyFill="1" applyBorder="1"/>
    <xf numFmtId="0" fontId="2" fillId="2" borderId="1" xfId="0" applyFont="1" applyFill="1" applyBorder="1" applyAlignment="1">
      <alignment vertical="center"/>
    </xf>
    <xf numFmtId="0" fontId="0" fillId="2" borderId="24" xfId="0" applyFont="1" applyFill="1" applyBorder="1"/>
    <xf numFmtId="3" fontId="0" fillId="2" borderId="27" xfId="0" applyNumberFormat="1" applyFill="1" applyBorder="1"/>
    <xf numFmtId="3" fontId="0" fillId="2" borderId="26" xfId="0" applyNumberFormat="1" applyFill="1" applyBorder="1"/>
    <xf numFmtId="49" fontId="0" fillId="2" borderId="27" xfId="0" applyNumberFormat="1" applyFill="1" applyBorder="1" applyAlignment="1">
      <alignment horizontal="center"/>
    </xf>
    <xf numFmtId="164" fontId="0" fillId="2" borderId="27" xfId="0" applyNumberFormat="1" applyFill="1" applyBorder="1"/>
    <xf numFmtId="0" fontId="3" fillId="2" borderId="24" xfId="0" applyFont="1" applyFill="1" applyBorder="1" applyAlignment="1">
      <alignment vertical="center" wrapText="1"/>
    </xf>
    <xf numFmtId="0" fontId="2" fillId="2" borderId="11" xfId="0" applyFont="1" applyFill="1" applyBorder="1" applyAlignment="1">
      <alignment vertical="center"/>
    </xf>
    <xf numFmtId="0" fontId="0" fillId="2" borderId="0" xfId="0" applyFont="1" applyFill="1" applyBorder="1" applyAlignment="1">
      <alignment horizontal="right"/>
    </xf>
    <xf numFmtId="0" fontId="0" fillId="2" borderId="1" xfId="0" applyFont="1" applyFill="1" applyBorder="1" applyAlignment="1">
      <alignment vertical="center"/>
    </xf>
    <xf numFmtId="0" fontId="0" fillId="2" borderId="35" xfId="0" applyFont="1" applyFill="1" applyBorder="1" applyAlignment="1">
      <alignment vertical="center"/>
    </xf>
    <xf numFmtId="0" fontId="0" fillId="2" borderId="18" xfId="0" applyFont="1" applyFill="1" applyBorder="1" applyAlignment="1">
      <alignment vertical="center"/>
    </xf>
    <xf numFmtId="0" fontId="0" fillId="2" borderId="19" xfId="0" applyFont="1" applyFill="1" applyBorder="1" applyAlignment="1">
      <alignment vertical="center"/>
    </xf>
    <xf numFmtId="164" fontId="0" fillId="2" borderId="28" xfId="0" applyNumberFormat="1" applyFont="1" applyFill="1" applyBorder="1" applyAlignment="1">
      <alignment vertical="center"/>
    </xf>
    <xf numFmtId="0" fontId="0" fillId="2" borderId="38" xfId="0" applyFont="1" applyFill="1" applyBorder="1" applyAlignment="1">
      <alignment vertical="center"/>
    </xf>
    <xf numFmtId="0" fontId="0" fillId="2" borderId="43" xfId="0" applyFill="1" applyBorder="1"/>
    <xf numFmtId="3" fontId="0" fillId="2" borderId="37" xfId="0" applyNumberFormat="1" applyFill="1" applyBorder="1"/>
    <xf numFmtId="14" fontId="0" fillId="2" borderId="37" xfId="0" applyNumberFormat="1" applyFill="1" applyBorder="1" applyAlignment="1">
      <alignment horizontal="center"/>
    </xf>
    <xf numFmtId="164" fontId="0" fillId="2" borderId="28" xfId="0" applyNumberFormat="1" applyFill="1" applyBorder="1"/>
    <xf numFmtId="0" fontId="0" fillId="2" borderId="41" xfId="0" applyFill="1" applyBorder="1"/>
    <xf numFmtId="3" fontId="0" fillId="3" borderId="26" xfId="0" applyNumberFormat="1" applyFill="1" applyBorder="1"/>
    <xf numFmtId="0" fontId="0" fillId="3" borderId="27" xfId="0" applyFill="1" applyBorder="1"/>
    <xf numFmtId="3" fontId="0" fillId="3" borderId="27" xfId="0" applyNumberFormat="1" applyFill="1" applyBorder="1"/>
    <xf numFmtId="49" fontId="0" fillId="3" borderId="27" xfId="0" applyNumberFormat="1" applyFill="1" applyBorder="1" applyAlignment="1">
      <alignment horizontal="center"/>
    </xf>
    <xf numFmtId="0" fontId="0" fillId="3" borderId="27" xfId="0" applyFill="1" applyBorder="1" applyAlignment="1">
      <alignment horizontal="center"/>
    </xf>
    <xf numFmtId="0" fontId="0" fillId="3" borderId="28" xfId="0" applyFill="1" applyBorder="1" applyAlignment="1">
      <alignment horizontal="center"/>
    </xf>
    <xf numFmtId="0" fontId="0" fillId="3" borderId="41" xfId="0" applyFill="1" applyBorder="1"/>
    <xf numFmtId="164" fontId="0" fillId="3" borderId="27" xfId="0" applyNumberFormat="1" applyFill="1" applyBorder="1"/>
    <xf numFmtId="164" fontId="0" fillId="3" borderId="28" xfId="0" applyNumberFormat="1" applyFill="1" applyBorder="1"/>
    <xf numFmtId="0" fontId="0" fillId="0" borderId="0" xfId="0" applyFont="1" applyAlignment="1"/>
    <xf numFmtId="0" fontId="2" fillId="2" borderId="11" xfId="0" applyFont="1" applyFill="1" applyBorder="1" applyAlignment="1"/>
    <xf numFmtId="0" fontId="0" fillId="2" borderId="5" xfId="0" applyFont="1" applyFill="1" applyBorder="1" applyAlignment="1"/>
    <xf numFmtId="0" fontId="0" fillId="2" borderId="44" xfId="0" applyFont="1" applyFill="1" applyBorder="1" applyAlignment="1">
      <alignment vertical="center"/>
    </xf>
    <xf numFmtId="0" fontId="0" fillId="2" borderId="45" xfId="0" applyFill="1" applyBorder="1" applyAlignment="1">
      <alignment vertical="center"/>
    </xf>
    <xf numFmtId="0" fontId="2" fillId="2" borderId="42" xfId="0" applyFont="1" applyFill="1" applyBorder="1" applyAlignment="1">
      <alignment horizontal="right" vertical="center"/>
    </xf>
    <xf numFmtId="0" fontId="0" fillId="2" borderId="12" xfId="0" applyFill="1" applyBorder="1" applyAlignment="1">
      <alignment vertical="center"/>
    </xf>
    <xf numFmtId="0" fontId="0" fillId="2" borderId="16" xfId="0" applyFill="1" applyBorder="1" applyAlignment="1">
      <alignment vertical="center"/>
    </xf>
    <xf numFmtId="0" fontId="0" fillId="2" borderId="20" xfId="0" applyFill="1" applyBorder="1" applyAlignment="1">
      <alignment vertical="center"/>
    </xf>
    <xf numFmtId="0" fontId="0" fillId="2" borderId="15" xfId="0" applyFill="1" applyBorder="1" applyAlignment="1">
      <alignment vertical="center"/>
    </xf>
    <xf numFmtId="0" fontId="0" fillId="2" borderId="35" xfId="0" applyFill="1" applyBorder="1" applyAlignment="1">
      <alignment vertical="center"/>
    </xf>
    <xf numFmtId="0" fontId="0" fillId="2" borderId="19" xfId="0" applyFill="1" applyBorder="1" applyAlignment="1">
      <alignment vertical="center"/>
    </xf>
    <xf numFmtId="0" fontId="0" fillId="2" borderId="8" xfId="0" applyFont="1" applyFill="1" applyBorder="1" applyAlignment="1">
      <alignment vertical="center"/>
    </xf>
    <xf numFmtId="0" fontId="0" fillId="2" borderId="11" xfId="0" applyFill="1" applyBorder="1" applyAlignment="1">
      <alignment vertical="center"/>
    </xf>
    <xf numFmtId="0" fontId="0" fillId="2" borderId="11" xfId="0" applyFill="1" applyBorder="1" applyAlignment="1">
      <alignment vertical="center" wrapText="1"/>
    </xf>
    <xf numFmtId="0" fontId="0" fillId="2" borderId="0" xfId="0" applyFont="1" applyFill="1"/>
    <xf numFmtId="0" fontId="6" fillId="2" borderId="22"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1" xfId="0" applyFont="1" applyFill="1" applyBorder="1" applyAlignment="1"/>
    <xf numFmtId="0" fontId="0" fillId="2" borderId="43" xfId="0" applyFill="1" applyBorder="1" applyAlignment="1">
      <alignment horizontal="center"/>
    </xf>
    <xf numFmtId="14" fontId="0" fillId="2" borderId="0" xfId="0" applyNumberFormat="1" applyFill="1" applyBorder="1" applyAlignment="1">
      <alignment horizontal="center"/>
    </xf>
    <xf numFmtId="0" fontId="2" fillId="2" borderId="46" xfId="0" applyFont="1" applyFill="1" applyBorder="1" applyAlignment="1">
      <alignment horizontal="center" vertical="center" wrapText="1"/>
    </xf>
    <xf numFmtId="0" fontId="0" fillId="2" borderId="44" xfId="0" applyFill="1" applyBorder="1" applyAlignment="1">
      <alignment horizontal="center"/>
    </xf>
    <xf numFmtId="0" fontId="0" fillId="2" borderId="45" xfId="0" applyFill="1" applyBorder="1"/>
    <xf numFmtId="3" fontId="0" fillId="2" borderId="45" xfId="0" applyNumberFormat="1" applyFill="1" applyBorder="1"/>
    <xf numFmtId="14" fontId="0" fillId="2" borderId="45" xfId="0" applyNumberFormat="1" applyFill="1" applyBorder="1" applyAlignment="1">
      <alignment horizontal="center"/>
    </xf>
    <xf numFmtId="14" fontId="0" fillId="2" borderId="42" xfId="0" applyNumberFormat="1" applyFill="1" applyBorder="1" applyAlignment="1">
      <alignment horizontal="center"/>
    </xf>
    <xf numFmtId="14" fontId="0" fillId="2" borderId="38" xfId="0" applyNumberFormat="1" applyFill="1" applyBorder="1" applyAlignment="1">
      <alignment horizontal="center"/>
    </xf>
    <xf numFmtId="9" fontId="0" fillId="2" borderId="30" xfId="0" applyNumberFormat="1" applyFill="1" applyBorder="1" applyAlignment="1">
      <alignment horizontal="center"/>
    </xf>
    <xf numFmtId="0" fontId="0" fillId="2" borderId="44" xfId="0" applyFill="1" applyBorder="1"/>
    <xf numFmtId="0" fontId="3" fillId="2" borderId="1" xfId="0" applyFont="1" applyFill="1" applyBorder="1" applyAlignment="1"/>
    <xf numFmtId="0" fontId="3" fillId="2" borderId="2" xfId="0" applyFont="1" applyFill="1" applyBorder="1" applyAlignment="1"/>
    <xf numFmtId="0" fontId="3" fillId="2" borderId="3" xfId="0" applyFont="1" applyFill="1" applyBorder="1" applyAlignment="1"/>
    <xf numFmtId="0" fontId="3" fillId="2" borderId="17" xfId="0" applyFont="1" applyFill="1" applyBorder="1" applyAlignment="1"/>
    <xf numFmtId="0" fontId="3" fillId="2" borderId="18" xfId="0" applyFont="1" applyFill="1" applyBorder="1" applyAlignment="1"/>
    <xf numFmtId="0" fontId="3" fillId="2" borderId="19" xfId="0" applyFont="1" applyFill="1" applyBorder="1" applyAlignment="1"/>
    <xf numFmtId="49" fontId="3" fillId="2" borderId="14" xfId="0" applyNumberFormat="1" applyFont="1" applyFill="1" applyBorder="1" applyAlignment="1">
      <alignment horizontal="left" vertical="center" wrapText="1"/>
    </xf>
    <xf numFmtId="49" fontId="3" fillId="2" borderId="15" xfId="0" applyNumberFormat="1" applyFont="1" applyFill="1" applyBorder="1" applyAlignment="1">
      <alignment horizontal="left" vertical="center" wrapText="1"/>
    </xf>
    <xf numFmtId="0" fontId="2" fillId="2" borderId="4" xfId="0" applyFont="1" applyFill="1" applyBorder="1" applyAlignment="1"/>
    <xf numFmtId="49" fontId="3" fillId="2" borderId="12" xfId="0" applyNumberFormat="1" applyFont="1" applyFill="1" applyBorder="1" applyAlignment="1">
      <alignment horizontal="left" vertical="center" wrapText="1"/>
    </xf>
    <xf numFmtId="0" fontId="3" fillId="2" borderId="20" xfId="0" applyFont="1" applyFill="1" applyBorder="1" applyAlignment="1"/>
    <xf numFmtId="0" fontId="3" fillId="2" borderId="11" xfId="0" applyFont="1" applyFill="1" applyBorder="1" applyAlignment="1"/>
    <xf numFmtId="0" fontId="0" fillId="2" borderId="27" xfId="0" applyNumberFormat="1" applyFill="1" applyBorder="1"/>
    <xf numFmtId="0" fontId="3" fillId="2" borderId="1" xfId="0" applyFont="1" applyFill="1" applyBorder="1" applyAlignment="1"/>
    <xf numFmtId="0" fontId="0" fillId="2" borderId="2" xfId="0" applyFont="1" applyFill="1" applyBorder="1" applyAlignment="1"/>
    <xf numFmtId="0" fontId="0" fillId="2" borderId="3" xfId="0" applyFont="1" applyFill="1" applyBorder="1" applyAlignment="1"/>
    <xf numFmtId="0" fontId="2" fillId="2" borderId="1" xfId="0" applyFont="1" applyFill="1" applyBorder="1" applyAlignment="1">
      <alignment horizontal="center" vertical="center"/>
    </xf>
    <xf numFmtId="0" fontId="0" fillId="2" borderId="2" xfId="0" applyFont="1" applyFill="1" applyBorder="1" applyAlignment="1">
      <alignment horizontal="center" vertical="center"/>
    </xf>
    <xf numFmtId="0" fontId="0" fillId="2" borderId="3" xfId="0" applyFont="1" applyFill="1" applyBorder="1" applyAlignment="1">
      <alignment horizontal="center" vertical="center"/>
    </xf>
    <xf numFmtId="0" fontId="3" fillId="2" borderId="5" xfId="0" applyFont="1" applyFill="1" applyBorder="1" applyAlignment="1">
      <alignment vertical="center" wrapText="1"/>
    </xf>
    <xf numFmtId="0" fontId="3" fillId="2" borderId="6" xfId="0" applyFont="1" applyFill="1" applyBorder="1" applyAlignment="1">
      <alignment vertical="center"/>
    </xf>
    <xf numFmtId="0" fontId="3" fillId="2" borderId="7" xfId="0" applyFont="1" applyFill="1" applyBorder="1" applyAlignment="1">
      <alignment vertical="center"/>
    </xf>
    <xf numFmtId="0" fontId="3" fillId="2" borderId="1" xfId="0" applyFont="1" applyFill="1" applyBorder="1" applyAlignment="1">
      <alignment vertical="center"/>
    </xf>
    <xf numFmtId="0" fontId="3" fillId="2" borderId="2" xfId="0" applyFont="1" applyFill="1" applyBorder="1" applyAlignment="1">
      <alignment vertical="center"/>
    </xf>
    <xf numFmtId="0" fontId="3" fillId="2" borderId="3" xfId="0" applyFont="1" applyFill="1" applyBorder="1" applyAlignment="1">
      <alignment vertical="center"/>
    </xf>
    <xf numFmtId="0" fontId="2" fillId="2" borderId="1" xfId="0" applyFont="1" applyFill="1" applyBorder="1" applyAlignment="1">
      <alignment vertical="center"/>
    </xf>
    <xf numFmtId="0" fontId="3" fillId="2" borderId="2" xfId="0" applyFont="1" applyFill="1" applyBorder="1" applyAlignment="1"/>
    <xf numFmtId="0" fontId="3" fillId="2" borderId="3" xfId="0" applyFont="1" applyFill="1" applyBorder="1" applyAlignment="1"/>
    <xf numFmtId="0" fontId="3" fillId="2" borderId="5" xfId="0" applyFont="1" applyFill="1" applyBorder="1" applyAlignment="1">
      <alignment vertical="center"/>
    </xf>
    <xf numFmtId="0" fontId="2" fillId="2" borderId="2" xfId="0" applyFont="1" applyFill="1" applyBorder="1" applyAlignment="1">
      <alignment vertical="center"/>
    </xf>
    <xf numFmtId="0" fontId="2" fillId="2" borderId="3" xfId="0" applyFont="1" applyFill="1" applyBorder="1" applyAlignment="1">
      <alignment vertical="center"/>
    </xf>
    <xf numFmtId="49" fontId="3" fillId="2" borderId="13" xfId="0" applyNumberFormat="1" applyFont="1" applyFill="1" applyBorder="1" applyAlignment="1">
      <alignment horizontal="left" vertical="center" wrapText="1"/>
    </xf>
    <xf numFmtId="0" fontId="0" fillId="0" borderId="15" xfId="0" applyBorder="1" applyAlignment="1">
      <alignment horizontal="left" vertical="center" wrapText="1"/>
    </xf>
    <xf numFmtId="0" fontId="6" fillId="2" borderId="23" xfId="0" applyFont="1" applyFill="1" applyBorder="1" applyAlignment="1">
      <alignment horizontal="center" vertical="center"/>
    </xf>
    <xf numFmtId="0" fontId="6" fillId="2" borderId="3" xfId="0" applyFont="1" applyFill="1" applyBorder="1" applyAlignment="1">
      <alignment horizontal="center" vertical="center"/>
    </xf>
    <xf numFmtId="0" fontId="0" fillId="2" borderId="3" xfId="0" applyFont="1" applyFill="1" applyBorder="1" applyAlignment="1">
      <alignment horizontal="center"/>
    </xf>
    <xf numFmtId="0" fontId="7" fillId="2" borderId="29" xfId="0" applyFont="1" applyFill="1" applyBorder="1" applyAlignment="1">
      <alignment horizontal="justify"/>
    </xf>
    <xf numFmtId="0" fontId="0" fillId="2" borderId="0" xfId="0" applyFont="1" applyFill="1" applyBorder="1" applyAlignment="1"/>
    <xf numFmtId="0" fontId="0" fillId="2" borderId="30" xfId="0" applyFont="1" applyFill="1" applyBorder="1" applyAlignment="1"/>
    <xf numFmtId="0" fontId="0" fillId="2" borderId="24" xfId="0" applyFont="1" applyFill="1" applyBorder="1" applyAlignment="1"/>
    <xf numFmtId="0" fontId="0" fillId="2" borderId="25" xfId="0" applyFont="1" applyFill="1" applyBorder="1" applyAlignment="1"/>
    <xf numFmtId="0" fontId="0" fillId="2" borderId="32" xfId="0" applyFont="1" applyFill="1" applyBorder="1" applyAlignment="1"/>
    <xf numFmtId="0" fontId="0" fillId="2" borderId="33" xfId="0" applyFont="1" applyFill="1" applyBorder="1" applyAlignment="1"/>
    <xf numFmtId="0" fontId="0" fillId="2" borderId="27" xfId="0" applyFont="1" applyFill="1" applyBorder="1" applyAlignment="1"/>
    <xf numFmtId="0" fontId="0" fillId="2" borderId="28" xfId="0" applyFont="1" applyFill="1" applyBorder="1" applyAlignment="1"/>
    <xf numFmtId="0" fontId="0" fillId="2" borderId="34" xfId="0" applyFont="1" applyFill="1" applyBorder="1" applyAlignment="1"/>
    <xf numFmtId="0" fontId="0" fillId="2" borderId="35" xfId="0" applyFont="1" applyFill="1" applyBorder="1" applyAlignment="1"/>
    <xf numFmtId="0" fontId="0" fillId="2" borderId="37" xfId="0" applyFont="1" applyFill="1" applyBorder="1" applyAlignment="1"/>
    <xf numFmtId="0" fontId="0" fillId="2" borderId="38" xfId="0" applyFont="1" applyFill="1" applyBorder="1" applyAlignment="1"/>
    <xf numFmtId="0" fontId="0" fillId="2" borderId="39" xfId="0" applyFont="1" applyFill="1" applyBorder="1" applyAlignment="1"/>
    <xf numFmtId="0" fontId="0" fillId="2" borderId="19" xfId="0" applyFont="1" applyFill="1" applyBorder="1" applyAlignment="1"/>
    <xf numFmtId="0" fontId="1" fillId="2" borderId="9" xfId="0" applyFont="1" applyFill="1" applyBorder="1" applyAlignment="1">
      <alignment horizontal="center" vertical="center" wrapText="1"/>
    </xf>
    <xf numFmtId="0" fontId="1" fillId="2" borderId="9" xfId="0" applyFont="1" applyFill="1" applyBorder="1" applyAlignment="1">
      <alignment horizontal="center" vertical="center"/>
    </xf>
    <xf numFmtId="0" fontId="0" fillId="2" borderId="29" xfId="0" applyFont="1" applyFill="1" applyBorder="1" applyAlignment="1">
      <alignment wrapText="1"/>
    </xf>
    <xf numFmtId="0" fontId="0" fillId="2" borderId="0" xfId="0" applyFont="1" applyFill="1" applyBorder="1" applyAlignment="1">
      <alignment wrapText="1"/>
    </xf>
    <xf numFmtId="0" fontId="0" fillId="2" borderId="30" xfId="0" applyFont="1" applyFill="1" applyBorder="1" applyAlignment="1">
      <alignment wrapText="1"/>
    </xf>
    <xf numFmtId="0" fontId="0" fillId="2" borderId="8" xfId="0" applyFont="1" applyFill="1" applyBorder="1" applyAlignment="1">
      <alignment wrapText="1"/>
    </xf>
    <xf numFmtId="0" fontId="0" fillId="2" borderId="9" xfId="0" applyFont="1" applyFill="1" applyBorder="1" applyAlignment="1">
      <alignment wrapText="1"/>
    </xf>
    <xf numFmtId="0" fontId="0" fillId="2" borderId="10" xfId="0" applyFont="1" applyFill="1" applyBorder="1" applyAlignment="1">
      <alignment wrapText="1"/>
    </xf>
    <xf numFmtId="0" fontId="8" fillId="2" borderId="29" xfId="0" applyFont="1" applyFill="1" applyBorder="1" applyAlignment="1">
      <alignment horizontal="center" wrapText="1"/>
    </xf>
    <xf numFmtId="0" fontId="2" fillId="2" borderId="0" xfId="0" applyFont="1" applyFill="1" applyBorder="1" applyAlignment="1">
      <alignment horizontal="center" wrapText="1"/>
    </xf>
    <xf numFmtId="0" fontId="2" fillId="2" borderId="30" xfId="0" applyFont="1" applyFill="1" applyBorder="1" applyAlignment="1">
      <alignment horizontal="center" wrapText="1"/>
    </xf>
    <xf numFmtId="0" fontId="0" fillId="2" borderId="27" xfId="0" applyFill="1" applyBorder="1" applyAlignment="1">
      <alignment horizontal="center"/>
    </xf>
    <xf numFmtId="0" fontId="0" fillId="2" borderId="28" xfId="0" applyFill="1" applyBorder="1" applyAlignment="1">
      <alignment horizontal="center"/>
    </xf>
    <xf numFmtId="0" fontId="2" fillId="2" borderId="6" xfId="0" applyFont="1" applyFill="1" applyBorder="1" applyAlignment="1">
      <alignment vertical="center"/>
    </xf>
    <xf numFmtId="0" fontId="2" fillId="2" borderId="7" xfId="0" applyFont="1" applyFill="1" applyBorder="1" applyAlignment="1">
      <alignment vertical="center"/>
    </xf>
    <xf numFmtId="0" fontId="0" fillId="2" borderId="5" xfId="0" applyFill="1" applyBorder="1" applyAlignment="1">
      <alignment vertical="center"/>
    </xf>
    <xf numFmtId="0" fontId="0" fillId="2" borderId="6" xfId="0" applyFont="1" applyFill="1" applyBorder="1" applyAlignment="1">
      <alignment vertical="center"/>
    </xf>
    <xf numFmtId="0" fontId="0" fillId="2" borderId="7" xfId="0" applyFont="1" applyFill="1" applyBorder="1" applyAlignment="1">
      <alignment vertical="center"/>
    </xf>
    <xf numFmtId="0" fontId="0" fillId="2" borderId="1" xfId="0" applyFill="1" applyBorder="1" applyAlignment="1"/>
    <xf numFmtId="14" fontId="0" fillId="2" borderId="1" xfId="0" applyNumberFormat="1" applyFill="1" applyBorder="1" applyAlignment="1">
      <alignment horizontal="left" vertical="center"/>
    </xf>
    <xf numFmtId="0" fontId="0" fillId="0" borderId="2" xfId="0" applyBorder="1"/>
    <xf numFmtId="0" fontId="0" fillId="0" borderId="3" xfId="0" applyBorder="1"/>
    <xf numFmtId="0" fontId="0" fillId="2" borderId="1" xfId="0" applyFill="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tabSelected="1" zoomScale="90" zoomScaleNormal="90" workbookViewId="0">
      <selection activeCell="J16" sqref="J16"/>
    </sheetView>
  </sheetViews>
  <sheetFormatPr defaultColWidth="21.140625" defaultRowHeight="15" x14ac:dyDescent="0.25"/>
  <cols>
    <col min="1" max="1" width="30.140625" style="8" bestFit="1" customWidth="1"/>
    <col min="2" max="2" width="23.42578125" style="8" customWidth="1"/>
    <col min="3" max="3" width="12" style="8" customWidth="1"/>
    <col min="4" max="4" width="23.42578125" style="8" customWidth="1"/>
    <col min="5" max="5" width="16" style="8" customWidth="1"/>
    <col min="6" max="6" width="16.5703125" style="8" customWidth="1"/>
    <col min="7" max="7" width="14.85546875" style="8" customWidth="1"/>
    <col min="8" max="8" width="17.28515625" style="8" customWidth="1"/>
    <col min="9" max="9" width="21.140625" style="8"/>
    <col min="10" max="10" width="2.85546875" style="8" customWidth="1"/>
    <col min="11" max="16384" width="21.140625" style="8"/>
  </cols>
  <sheetData>
    <row r="1" spans="1:10" ht="15.75" thickBot="1" x14ac:dyDescent="0.3">
      <c r="A1" s="127" t="s">
        <v>0</v>
      </c>
      <c r="B1" s="128"/>
      <c r="C1" s="128"/>
      <c r="D1" s="128"/>
      <c r="E1" s="128"/>
      <c r="F1" s="128"/>
      <c r="G1" s="128"/>
      <c r="H1" s="128"/>
      <c r="I1" s="128"/>
      <c r="J1" s="129"/>
    </row>
    <row r="2" spans="1:10" ht="15.75" thickBot="1" x14ac:dyDescent="0.3">
      <c r="A2" s="9" t="s">
        <v>1</v>
      </c>
      <c r="B2" s="130" t="s">
        <v>2</v>
      </c>
      <c r="C2" s="131"/>
      <c r="D2" s="131"/>
      <c r="E2" s="131"/>
      <c r="F2" s="131"/>
      <c r="G2" s="131"/>
      <c r="H2" s="131"/>
      <c r="I2" s="131"/>
      <c r="J2" s="132"/>
    </row>
    <row r="3" spans="1:10" ht="15.75" thickBot="1" x14ac:dyDescent="0.3">
      <c r="A3" s="10" t="s">
        <v>3</v>
      </c>
      <c r="B3" s="133" t="s">
        <v>4</v>
      </c>
      <c r="C3" s="134"/>
      <c r="D3" s="134"/>
      <c r="E3" s="134"/>
      <c r="F3" s="134"/>
      <c r="G3" s="134"/>
      <c r="H3" s="134"/>
      <c r="I3" s="134"/>
      <c r="J3" s="135"/>
    </row>
    <row r="4" spans="1:10" ht="15.75" thickBot="1" x14ac:dyDescent="0.3">
      <c r="A4" s="10" t="s">
        <v>5</v>
      </c>
      <c r="B4" s="133" t="s">
        <v>6</v>
      </c>
      <c r="C4" s="134"/>
      <c r="D4" s="134"/>
      <c r="E4" s="134"/>
      <c r="F4" s="134"/>
      <c r="G4" s="134"/>
      <c r="H4" s="134"/>
      <c r="I4" s="134"/>
      <c r="J4" s="135"/>
    </row>
    <row r="5" spans="1:10" ht="15.75" thickBot="1" x14ac:dyDescent="0.3">
      <c r="A5" s="10" t="s">
        <v>7</v>
      </c>
      <c r="B5" s="124" t="s">
        <v>8</v>
      </c>
      <c r="C5" s="125"/>
      <c r="D5" s="125"/>
      <c r="E5" s="125"/>
      <c r="F5" s="125"/>
      <c r="G5" s="125"/>
      <c r="H5" s="125"/>
      <c r="I5" s="125"/>
      <c r="J5" s="126"/>
    </row>
    <row r="6" spans="1:10" ht="15.75" thickBot="1" x14ac:dyDescent="0.3">
      <c r="A6" s="10" t="s">
        <v>9</v>
      </c>
      <c r="B6" s="124" t="s">
        <v>10</v>
      </c>
      <c r="C6" s="137"/>
      <c r="D6" s="137"/>
      <c r="E6" s="137"/>
      <c r="F6" s="137"/>
      <c r="G6" s="137"/>
      <c r="H6" s="137"/>
      <c r="I6" s="137"/>
      <c r="J6" s="138"/>
    </row>
    <row r="7" spans="1:10" ht="15.75" thickBot="1" x14ac:dyDescent="0.3">
      <c r="A7" s="1" t="s">
        <v>11</v>
      </c>
      <c r="B7" s="124" t="s">
        <v>75</v>
      </c>
      <c r="C7" s="125"/>
      <c r="D7" s="125"/>
      <c r="E7" s="125"/>
      <c r="F7" s="125"/>
      <c r="G7" s="125"/>
      <c r="H7" s="125"/>
      <c r="I7" s="125"/>
      <c r="J7" s="126"/>
    </row>
    <row r="8" spans="1:10" ht="30.75" thickBot="1" x14ac:dyDescent="0.3">
      <c r="A8" s="95" t="s">
        <v>64</v>
      </c>
      <c r="B8" s="139" t="s">
        <v>65</v>
      </c>
      <c r="C8" s="131"/>
      <c r="D8" s="131"/>
      <c r="E8" s="131"/>
      <c r="F8" s="131"/>
      <c r="G8" s="131"/>
      <c r="H8" s="131"/>
      <c r="I8" s="131"/>
      <c r="J8" s="132"/>
    </row>
    <row r="9" spans="1:10" ht="15.75" thickBot="1" x14ac:dyDescent="0.3">
      <c r="A9" s="94" t="s">
        <v>63</v>
      </c>
      <c r="B9" s="124" t="s">
        <v>76</v>
      </c>
      <c r="C9" s="137"/>
      <c r="D9" s="137"/>
      <c r="E9" s="137"/>
      <c r="F9" s="137"/>
      <c r="G9" s="137"/>
      <c r="H9" s="137"/>
      <c r="I9" s="137"/>
      <c r="J9" s="138"/>
    </row>
    <row r="10" spans="1:10" ht="15.75" thickBot="1" x14ac:dyDescent="0.3">
      <c r="A10" s="99" t="s">
        <v>13</v>
      </c>
      <c r="B10" s="40"/>
      <c r="C10" s="40"/>
      <c r="D10" s="119" t="s">
        <v>61</v>
      </c>
      <c r="E10" s="40"/>
      <c r="F10" s="40"/>
      <c r="G10" s="40"/>
      <c r="H10" s="40"/>
      <c r="I10" s="40"/>
      <c r="J10" s="41"/>
    </row>
    <row r="11" spans="1:10" ht="60" customHeight="1" x14ac:dyDescent="0.25">
      <c r="A11" s="11" t="s">
        <v>14</v>
      </c>
      <c r="B11" s="142" t="s">
        <v>77</v>
      </c>
      <c r="C11" s="143"/>
      <c r="D11" s="120"/>
      <c r="E11" s="117"/>
      <c r="F11" s="117"/>
      <c r="G11" s="117"/>
      <c r="H11" s="117"/>
      <c r="I11" s="117"/>
      <c r="J11" s="118"/>
    </row>
    <row r="12" spans="1:10" ht="15.75" thickBot="1" x14ac:dyDescent="0.3">
      <c r="A12" s="12" t="s">
        <v>15</v>
      </c>
      <c r="B12" s="114" t="s">
        <v>12</v>
      </c>
      <c r="C12" s="115"/>
      <c r="D12" s="121"/>
      <c r="E12" s="115"/>
      <c r="F12" s="115"/>
      <c r="G12" s="115"/>
      <c r="H12" s="115"/>
      <c r="I12" s="115"/>
      <c r="J12" s="116"/>
    </row>
    <row r="13" spans="1:10" ht="15.75" thickBot="1" x14ac:dyDescent="0.3">
      <c r="A13" s="13" t="s">
        <v>16</v>
      </c>
      <c r="B13" s="111" t="s">
        <v>12</v>
      </c>
      <c r="C13" s="112"/>
      <c r="D13" s="122"/>
      <c r="E13" s="112"/>
      <c r="F13" s="112"/>
      <c r="G13" s="112"/>
      <c r="H13" s="112"/>
      <c r="I13" s="112"/>
      <c r="J13" s="113"/>
    </row>
    <row r="14" spans="1:10" ht="15.75" thickBot="1" x14ac:dyDescent="0.3">
      <c r="A14" s="136" t="s">
        <v>17</v>
      </c>
      <c r="B14" s="140"/>
      <c r="C14" s="140"/>
      <c r="D14" s="140"/>
      <c r="E14" s="140"/>
      <c r="F14" s="140"/>
      <c r="G14" s="140"/>
      <c r="H14" s="140"/>
      <c r="I14" s="140"/>
      <c r="J14" s="141"/>
    </row>
    <row r="15" spans="1:10" ht="30.75" thickBot="1" x14ac:dyDescent="0.3">
      <c r="A15" s="37" t="s">
        <v>66</v>
      </c>
      <c r="B15" s="37" t="s">
        <v>18</v>
      </c>
      <c r="C15" s="37" t="s">
        <v>19</v>
      </c>
      <c r="D15" s="37" t="s">
        <v>20</v>
      </c>
      <c r="E15" s="37" t="s">
        <v>21</v>
      </c>
      <c r="F15" s="37" t="s">
        <v>22</v>
      </c>
      <c r="G15" s="96"/>
      <c r="H15" s="96"/>
      <c r="I15" s="96"/>
      <c r="J15" s="96"/>
    </row>
    <row r="16" spans="1:10" ht="98.25" customHeight="1" x14ac:dyDescent="0.25">
      <c r="A16" s="58"/>
      <c r="B16" s="2"/>
      <c r="C16" s="58" t="s">
        <v>23</v>
      </c>
      <c r="D16" s="14"/>
      <c r="E16" s="15" t="s">
        <v>24</v>
      </c>
      <c r="F16" s="15" t="s">
        <v>24</v>
      </c>
      <c r="G16" s="96"/>
      <c r="H16" s="96"/>
      <c r="I16" s="96"/>
      <c r="J16" s="96"/>
    </row>
    <row r="17" spans="1:10" x14ac:dyDescent="0.25">
      <c r="A17" s="17"/>
      <c r="B17" s="17"/>
      <c r="C17" s="17"/>
      <c r="D17" s="17"/>
      <c r="E17" s="17"/>
      <c r="F17" s="17"/>
      <c r="G17" s="96"/>
      <c r="H17" s="96"/>
      <c r="I17" s="96"/>
      <c r="J17" s="96"/>
    </row>
    <row r="18" spans="1:10" x14ac:dyDescent="0.25">
      <c r="A18" s="17"/>
      <c r="B18" s="17"/>
      <c r="C18" s="17"/>
      <c r="D18" s="17"/>
      <c r="E18" s="17"/>
      <c r="F18" s="17"/>
      <c r="G18" s="96"/>
      <c r="H18" s="96"/>
      <c r="I18" s="96"/>
      <c r="J18" s="96"/>
    </row>
    <row r="19" spans="1:10" x14ac:dyDescent="0.25">
      <c r="A19" s="17"/>
      <c r="B19" s="17"/>
      <c r="C19" s="17"/>
      <c r="D19" s="17"/>
      <c r="E19" s="17"/>
      <c r="F19" s="17"/>
      <c r="G19" s="96"/>
      <c r="H19" s="96"/>
      <c r="I19" s="96"/>
      <c r="J19" s="96"/>
    </row>
    <row r="20" spans="1:10" x14ac:dyDescent="0.25">
      <c r="A20" s="17"/>
      <c r="B20" s="17"/>
      <c r="C20" s="17"/>
      <c r="D20" s="17"/>
      <c r="E20" s="17"/>
      <c r="F20" s="17"/>
      <c r="G20" s="96"/>
      <c r="H20" s="96"/>
      <c r="I20" s="96"/>
      <c r="J20" s="96"/>
    </row>
    <row r="21" spans="1:10" ht="15.75" thickBot="1" x14ac:dyDescent="0.3">
      <c r="A21" s="19"/>
      <c r="B21" s="19"/>
      <c r="C21" s="19"/>
      <c r="D21" s="19"/>
      <c r="E21" s="19"/>
      <c r="F21" s="19"/>
      <c r="G21" s="96"/>
      <c r="H21" s="96"/>
      <c r="I21" s="96"/>
      <c r="J21" s="96"/>
    </row>
    <row r="22" spans="1:10" ht="15.75" thickBot="1" x14ac:dyDescent="0.3">
      <c r="A22" s="52" t="s">
        <v>25</v>
      </c>
      <c r="B22" s="21"/>
      <c r="C22" s="21"/>
      <c r="D22" s="21"/>
      <c r="E22" s="21"/>
      <c r="F22" s="22"/>
      <c r="G22" s="136" t="s">
        <v>26</v>
      </c>
      <c r="H22" s="125"/>
      <c r="I22" s="125"/>
      <c r="J22" s="126"/>
    </row>
    <row r="23" spans="1:10" ht="45.75" thickBot="1" x14ac:dyDescent="0.3">
      <c r="A23" s="3" t="s">
        <v>27</v>
      </c>
      <c r="B23" s="37" t="s">
        <v>67</v>
      </c>
      <c r="C23" s="5" t="s">
        <v>28</v>
      </c>
      <c r="D23" s="5" t="s">
        <v>68</v>
      </c>
      <c r="E23" s="144" t="s">
        <v>29</v>
      </c>
      <c r="F23" s="145"/>
      <c r="G23" s="97" t="s">
        <v>30</v>
      </c>
      <c r="H23" s="98" t="s">
        <v>31</v>
      </c>
      <c r="I23" s="127" t="s">
        <v>32</v>
      </c>
      <c r="J23" s="146"/>
    </row>
    <row r="24" spans="1:10" x14ac:dyDescent="0.25">
      <c r="A24" s="23"/>
      <c r="B24" s="53"/>
      <c r="C24" s="53"/>
      <c r="D24" s="53"/>
      <c r="E24" s="150">
        <f>SUM(A24-C24)</f>
        <v>0</v>
      </c>
      <c r="F24" s="151"/>
      <c r="G24" s="53"/>
      <c r="H24" s="53"/>
      <c r="I24" s="152"/>
      <c r="J24" s="153"/>
    </row>
    <row r="25" spans="1:10" x14ac:dyDescent="0.25">
      <c r="A25" s="16"/>
      <c r="B25" s="17"/>
      <c r="C25" s="17"/>
      <c r="D25" s="17"/>
      <c r="E25" s="154">
        <f>SUM(A25-C25)</f>
        <v>0</v>
      </c>
      <c r="F25" s="155"/>
      <c r="G25" s="17"/>
      <c r="H25" s="17"/>
      <c r="I25" s="156"/>
      <c r="J25" s="157"/>
    </row>
    <row r="26" spans="1:10" x14ac:dyDescent="0.25">
      <c r="A26" s="16"/>
      <c r="B26" s="17"/>
      <c r="C26" s="17"/>
      <c r="D26" s="17"/>
      <c r="E26" s="154">
        <f>SUM(A26-C26)</f>
        <v>0</v>
      </c>
      <c r="F26" s="155"/>
      <c r="G26" s="17"/>
      <c r="H26" s="17"/>
      <c r="I26" s="156"/>
      <c r="J26" s="157"/>
    </row>
    <row r="27" spans="1:10" x14ac:dyDescent="0.25">
      <c r="A27" s="16"/>
      <c r="B27" s="17"/>
      <c r="C27" s="17"/>
      <c r="D27" s="17"/>
      <c r="E27" s="154">
        <f>SUM(A27-C27)</f>
        <v>0</v>
      </c>
      <c r="F27" s="155"/>
      <c r="G27" s="17"/>
      <c r="H27" s="17"/>
      <c r="I27" s="156"/>
      <c r="J27" s="157"/>
    </row>
    <row r="28" spans="1:10" ht="15.75" thickBot="1" x14ac:dyDescent="0.3">
      <c r="A28" s="24"/>
      <c r="B28" s="25"/>
      <c r="C28" s="25"/>
      <c r="D28" s="25"/>
      <c r="E28" s="158">
        <f>SUM(A28-C28)</f>
        <v>0</v>
      </c>
      <c r="F28" s="159"/>
      <c r="G28" s="25"/>
      <c r="H28" s="25"/>
      <c r="I28" s="160"/>
      <c r="J28" s="161"/>
    </row>
    <row r="29" spans="1:10" ht="15.75" thickBot="1" x14ac:dyDescent="0.3">
      <c r="A29" s="18"/>
      <c r="B29" s="19"/>
      <c r="C29" s="19"/>
      <c r="D29" s="19"/>
      <c r="E29" s="19"/>
      <c r="F29" s="19"/>
      <c r="G29" s="19"/>
      <c r="H29" s="19"/>
      <c r="I29" s="19"/>
      <c r="J29" s="20"/>
    </row>
    <row r="30" spans="1:10" x14ac:dyDescent="0.25">
      <c r="A30" s="26"/>
      <c r="B30" s="27"/>
      <c r="C30" s="28"/>
      <c r="D30" s="28"/>
      <c r="E30" s="28"/>
      <c r="F30" s="28"/>
      <c r="G30" s="28"/>
      <c r="H30" s="28"/>
      <c r="I30" s="28"/>
      <c r="J30" s="29"/>
    </row>
    <row r="31" spans="1:10" x14ac:dyDescent="0.25">
      <c r="A31" s="147" t="s">
        <v>33</v>
      </c>
      <c r="B31" s="148"/>
      <c r="C31" s="148"/>
      <c r="D31" s="148"/>
      <c r="E31" s="148"/>
      <c r="F31" s="148"/>
      <c r="G31" s="148"/>
      <c r="H31" s="148"/>
      <c r="I31" s="148"/>
      <c r="J31" s="149"/>
    </row>
    <row r="32" spans="1:10" x14ac:dyDescent="0.25">
      <c r="A32" s="147" t="s">
        <v>42</v>
      </c>
      <c r="B32" s="148"/>
      <c r="C32" s="148"/>
      <c r="D32" s="148"/>
      <c r="E32" s="148"/>
      <c r="F32" s="148"/>
      <c r="G32" s="148"/>
      <c r="H32" s="148"/>
      <c r="I32" s="148"/>
      <c r="J32" s="149"/>
    </row>
    <row r="33" spans="1:10" x14ac:dyDescent="0.25">
      <c r="A33" s="147" t="s">
        <v>43</v>
      </c>
      <c r="B33" s="148"/>
      <c r="C33" s="148"/>
      <c r="D33" s="148"/>
      <c r="E33" s="148"/>
      <c r="F33" s="148"/>
      <c r="G33" s="148"/>
      <c r="H33" s="148"/>
      <c r="I33" s="148"/>
      <c r="J33" s="149"/>
    </row>
    <row r="34" spans="1:10" x14ac:dyDescent="0.25">
      <c r="A34" s="164" t="s">
        <v>34</v>
      </c>
      <c r="B34" s="165"/>
      <c r="C34" s="165"/>
      <c r="D34" s="165"/>
      <c r="E34" s="165"/>
      <c r="F34" s="165"/>
      <c r="G34" s="165"/>
      <c r="H34" s="165"/>
      <c r="I34" s="165"/>
      <c r="J34" s="166"/>
    </row>
    <row r="35" spans="1:10" x14ac:dyDescent="0.25">
      <c r="A35" s="30"/>
      <c r="B35" s="31"/>
      <c r="C35" s="31"/>
      <c r="D35" s="31"/>
      <c r="E35" s="31"/>
      <c r="F35" s="31"/>
      <c r="G35" s="31"/>
      <c r="H35" s="31"/>
      <c r="I35" s="31"/>
      <c r="J35" s="32"/>
    </row>
    <row r="36" spans="1:10" x14ac:dyDescent="0.25">
      <c r="A36" s="164" t="s">
        <v>35</v>
      </c>
      <c r="B36" s="165"/>
      <c r="C36" s="165"/>
      <c r="D36" s="165"/>
      <c r="E36" s="165"/>
      <c r="F36" s="165"/>
      <c r="G36" s="165"/>
      <c r="H36" s="165"/>
      <c r="I36" s="165"/>
      <c r="J36" s="166"/>
    </row>
    <row r="37" spans="1:10" x14ac:dyDescent="0.25">
      <c r="A37" s="164" t="s">
        <v>36</v>
      </c>
      <c r="B37" s="165"/>
      <c r="C37" s="165"/>
      <c r="D37" s="165"/>
      <c r="E37" s="165"/>
      <c r="F37" s="165"/>
      <c r="G37" s="165"/>
      <c r="H37" s="165"/>
      <c r="I37" s="165"/>
      <c r="J37" s="166"/>
    </row>
    <row r="38" spans="1:10" ht="15.75" thickBot="1" x14ac:dyDescent="0.3">
      <c r="A38" s="167" t="s">
        <v>37</v>
      </c>
      <c r="B38" s="168"/>
      <c r="C38" s="168"/>
      <c r="D38" s="168"/>
      <c r="E38" s="168"/>
      <c r="F38" s="168"/>
      <c r="G38" s="168"/>
      <c r="H38" s="168"/>
      <c r="I38" s="168"/>
      <c r="J38" s="169"/>
    </row>
    <row r="39" spans="1:10" x14ac:dyDescent="0.25">
      <c r="A39" s="26"/>
      <c r="B39" s="28"/>
      <c r="C39" s="28"/>
      <c r="D39" s="28"/>
      <c r="E39" s="28"/>
      <c r="F39" s="28"/>
      <c r="G39" s="28"/>
      <c r="H39" s="28"/>
      <c r="I39" s="28"/>
      <c r="J39" s="29"/>
    </row>
    <row r="40" spans="1:10" x14ac:dyDescent="0.25">
      <c r="A40" s="170" t="s">
        <v>38</v>
      </c>
      <c r="B40" s="171"/>
      <c r="C40" s="171"/>
      <c r="D40" s="171"/>
      <c r="E40" s="171"/>
      <c r="F40" s="171"/>
      <c r="G40" s="171"/>
      <c r="H40" s="171"/>
      <c r="I40" s="171"/>
      <c r="J40" s="172"/>
    </row>
    <row r="41" spans="1:10" ht="30.75" thickBot="1" x14ac:dyDescent="0.3">
      <c r="A41" s="33"/>
      <c r="B41" s="7" t="s">
        <v>39</v>
      </c>
      <c r="C41" s="162" t="s">
        <v>40</v>
      </c>
      <c r="D41" s="162"/>
      <c r="E41" s="162" t="s">
        <v>41</v>
      </c>
      <c r="F41" s="163"/>
      <c r="G41" s="34"/>
      <c r="H41" s="34"/>
      <c r="I41" s="34"/>
      <c r="J41" s="35"/>
    </row>
  </sheetData>
  <mergeCells count="34">
    <mergeCell ref="C41:D41"/>
    <mergeCell ref="E41:F41"/>
    <mergeCell ref="A33:J33"/>
    <mergeCell ref="A34:J34"/>
    <mergeCell ref="A36:J36"/>
    <mergeCell ref="A37:J37"/>
    <mergeCell ref="A38:J38"/>
    <mergeCell ref="A40:J40"/>
    <mergeCell ref="E23:F23"/>
    <mergeCell ref="I23:J23"/>
    <mergeCell ref="A32:J32"/>
    <mergeCell ref="E24:F24"/>
    <mergeCell ref="I24:J24"/>
    <mergeCell ref="E25:F25"/>
    <mergeCell ref="I25:J25"/>
    <mergeCell ref="E26:F26"/>
    <mergeCell ref="I26:J26"/>
    <mergeCell ref="E27:F27"/>
    <mergeCell ref="I27:J27"/>
    <mergeCell ref="E28:F28"/>
    <mergeCell ref="I28:J28"/>
    <mergeCell ref="A31:J31"/>
    <mergeCell ref="G22:J22"/>
    <mergeCell ref="B6:J6"/>
    <mergeCell ref="B7:J7"/>
    <mergeCell ref="B8:J8"/>
    <mergeCell ref="B9:J9"/>
    <mergeCell ref="A14:J14"/>
    <mergeCell ref="B11:C11"/>
    <mergeCell ref="B5:J5"/>
    <mergeCell ref="A1:J1"/>
    <mergeCell ref="B2:J2"/>
    <mergeCell ref="B3:J3"/>
    <mergeCell ref="B4:J4"/>
  </mergeCells>
  <pageMargins left="0.31496062992125984" right="0.23622047244094491" top="0.39370078740157483" bottom="0.74803149606299213" header="0.31496062992125984" footer="0.31496062992125984"/>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Views>
    <sheetView topLeftCell="A4" zoomScaleNormal="100" workbookViewId="0">
      <selection activeCell="H22" sqref="H22"/>
    </sheetView>
  </sheetViews>
  <sheetFormatPr defaultColWidth="21.140625" defaultRowHeight="15" x14ac:dyDescent="0.25"/>
  <cols>
    <col min="1" max="1" width="30.140625" style="8" bestFit="1" customWidth="1"/>
    <col min="2" max="2" width="17.5703125" style="8" customWidth="1"/>
    <col min="3" max="3" width="12" style="8" customWidth="1"/>
    <col min="4" max="4" width="18" style="8" customWidth="1"/>
    <col min="5" max="5" width="16" style="8" customWidth="1"/>
    <col min="6" max="6" width="16.5703125" style="8" customWidth="1"/>
    <col min="7" max="7" width="14.85546875" style="8" customWidth="1"/>
    <col min="8" max="8" width="17.28515625" style="8" customWidth="1"/>
    <col min="9" max="16384" width="21.140625" style="8"/>
  </cols>
  <sheetData>
    <row r="1" spans="1:10" ht="15.75" thickBot="1" x14ac:dyDescent="0.3">
      <c r="A1" s="127" t="s">
        <v>0</v>
      </c>
      <c r="B1" s="128"/>
      <c r="C1" s="128"/>
      <c r="D1" s="128"/>
      <c r="E1" s="128"/>
      <c r="F1" s="128"/>
      <c r="G1" s="128"/>
      <c r="H1" s="128"/>
      <c r="I1" s="129"/>
    </row>
    <row r="2" spans="1:10" ht="15.75" thickBot="1" x14ac:dyDescent="0.3">
      <c r="A2" s="9" t="s">
        <v>1</v>
      </c>
      <c r="B2" s="177" t="s">
        <v>62</v>
      </c>
      <c r="C2" s="178"/>
      <c r="D2" s="178"/>
      <c r="E2" s="178"/>
      <c r="F2" s="178"/>
      <c r="G2" s="178"/>
      <c r="H2" s="178"/>
      <c r="I2" s="179"/>
    </row>
    <row r="3" spans="1:10" ht="15.75" thickBot="1" x14ac:dyDescent="0.3">
      <c r="A3" s="10" t="s">
        <v>3</v>
      </c>
      <c r="B3" s="181">
        <v>41598</v>
      </c>
      <c r="C3" s="182"/>
      <c r="D3" s="182"/>
      <c r="E3" s="182"/>
      <c r="F3" s="182"/>
      <c r="G3" s="182"/>
      <c r="H3" s="182"/>
      <c r="I3" s="183"/>
    </row>
    <row r="4" spans="1:10" ht="15.75" thickBot="1" x14ac:dyDescent="0.3">
      <c r="A4" s="10" t="s">
        <v>5</v>
      </c>
      <c r="B4" s="184" t="s">
        <v>45</v>
      </c>
      <c r="C4" s="182"/>
      <c r="D4" s="182"/>
      <c r="E4" s="182"/>
      <c r="F4" s="182"/>
      <c r="G4" s="182"/>
      <c r="H4" s="182"/>
      <c r="I4" s="183"/>
    </row>
    <row r="5" spans="1:10" ht="15.75" thickBot="1" x14ac:dyDescent="0.3">
      <c r="A5" s="10" t="s">
        <v>7</v>
      </c>
      <c r="B5" s="184" t="s">
        <v>46</v>
      </c>
      <c r="C5" s="182"/>
      <c r="D5" s="182"/>
      <c r="E5" s="182"/>
      <c r="F5" s="182"/>
      <c r="G5" s="182"/>
      <c r="H5" s="182"/>
      <c r="I5" s="183"/>
    </row>
    <row r="6" spans="1:10" ht="15.75" thickBot="1" x14ac:dyDescent="0.3">
      <c r="A6" s="10" t="s">
        <v>9</v>
      </c>
      <c r="B6" s="181" t="s">
        <v>47</v>
      </c>
      <c r="C6" s="182"/>
      <c r="D6" s="182"/>
      <c r="E6" s="182"/>
      <c r="F6" s="182"/>
      <c r="G6" s="182"/>
      <c r="H6" s="182"/>
      <c r="I6" s="183"/>
    </row>
    <row r="7" spans="1:10" ht="15.75" thickBot="1" x14ac:dyDescent="0.3">
      <c r="A7" s="1" t="s">
        <v>11</v>
      </c>
      <c r="B7" s="184" t="s">
        <v>48</v>
      </c>
      <c r="C7" s="182"/>
      <c r="D7" s="182"/>
      <c r="E7" s="182"/>
      <c r="F7" s="182"/>
      <c r="G7" s="182"/>
      <c r="H7" s="182"/>
      <c r="I7" s="183"/>
    </row>
    <row r="8" spans="1:10" ht="30.75" thickBot="1" x14ac:dyDescent="0.3">
      <c r="A8" s="95" t="s">
        <v>69</v>
      </c>
      <c r="B8" s="133" t="s">
        <v>70</v>
      </c>
      <c r="C8" s="134"/>
      <c r="D8" s="134"/>
      <c r="E8" s="134"/>
      <c r="F8" s="134"/>
      <c r="G8" s="134"/>
      <c r="H8" s="134"/>
      <c r="I8" s="135"/>
    </row>
    <row r="9" spans="1:10" ht="15.75" thickBot="1" x14ac:dyDescent="0.3">
      <c r="A9" s="94" t="s">
        <v>63</v>
      </c>
      <c r="B9" s="180" t="s">
        <v>71</v>
      </c>
      <c r="C9" s="125"/>
      <c r="D9" s="125"/>
      <c r="E9" s="125"/>
      <c r="F9" s="125"/>
      <c r="G9" s="125"/>
      <c r="H9" s="125"/>
      <c r="I9" s="126"/>
    </row>
    <row r="10" spans="1:10" s="81" customFormat="1" ht="15.75" thickBot="1" x14ac:dyDescent="0.3">
      <c r="A10" s="83" t="s">
        <v>13</v>
      </c>
      <c r="B10" s="40"/>
      <c r="C10" s="40"/>
      <c r="D10" s="82" t="s">
        <v>61</v>
      </c>
      <c r="E10" s="38"/>
      <c r="F10" s="38"/>
      <c r="G10" s="38"/>
      <c r="H10" s="38"/>
      <c r="I10" s="39"/>
    </row>
    <row r="11" spans="1:10" ht="15" customHeight="1" x14ac:dyDescent="0.25">
      <c r="A11" s="84" t="s">
        <v>14</v>
      </c>
      <c r="B11" s="85" t="s">
        <v>51</v>
      </c>
      <c r="C11" s="86"/>
      <c r="D11" s="87" t="s">
        <v>59</v>
      </c>
      <c r="E11" s="44"/>
      <c r="F11" s="44"/>
      <c r="G11" s="44"/>
      <c r="H11" s="44"/>
      <c r="I11" s="45"/>
    </row>
    <row r="12" spans="1:10" ht="15" customHeight="1" x14ac:dyDescent="0.25">
      <c r="A12" s="16" t="s">
        <v>15</v>
      </c>
      <c r="B12" s="42" t="s">
        <v>49</v>
      </c>
      <c r="C12" s="65">
        <v>0.53</v>
      </c>
      <c r="D12" s="88" t="s">
        <v>60</v>
      </c>
      <c r="E12" s="46"/>
      <c r="F12" s="46"/>
      <c r="G12" s="46"/>
      <c r="H12" s="46"/>
      <c r="I12" s="62"/>
    </row>
    <row r="13" spans="1:10" ht="15" customHeight="1" thickBot="1" x14ac:dyDescent="0.3">
      <c r="A13" s="24" t="s">
        <v>16</v>
      </c>
      <c r="B13" s="43" t="s">
        <v>50</v>
      </c>
      <c r="C13" s="66">
        <v>2.4390243999999998E-2</v>
      </c>
      <c r="D13" s="89" t="s">
        <v>60</v>
      </c>
      <c r="E13" s="63"/>
      <c r="F13" s="63"/>
      <c r="G13" s="63"/>
      <c r="H13" s="63"/>
      <c r="I13" s="64"/>
    </row>
    <row r="14" spans="1:10" ht="15.75" thickBot="1" x14ac:dyDescent="0.3">
      <c r="A14" s="136" t="s">
        <v>17</v>
      </c>
      <c r="B14" s="140"/>
      <c r="C14" s="140"/>
      <c r="D14" s="140"/>
      <c r="E14" s="140"/>
      <c r="F14" s="140"/>
      <c r="G14" s="175"/>
      <c r="H14" s="175"/>
      <c r="I14" s="176"/>
    </row>
    <row r="15" spans="1:10" ht="30.75" thickBot="1" x14ac:dyDescent="0.3">
      <c r="A15" s="36" t="s">
        <v>66</v>
      </c>
      <c r="B15" s="37" t="s">
        <v>18</v>
      </c>
      <c r="C15" s="37" t="s">
        <v>19</v>
      </c>
      <c r="D15" s="37" t="s">
        <v>20</v>
      </c>
      <c r="E15" s="37" t="s">
        <v>21</v>
      </c>
      <c r="F15" s="102" t="s">
        <v>22</v>
      </c>
      <c r="G15" s="19"/>
      <c r="H15" s="19"/>
      <c r="I15" s="20"/>
      <c r="J15" s="96"/>
    </row>
    <row r="16" spans="1:10" x14ac:dyDescent="0.25">
      <c r="A16" s="103" t="s">
        <v>72</v>
      </c>
      <c r="B16" s="104">
        <v>123456</v>
      </c>
      <c r="C16" s="105">
        <v>10000</v>
      </c>
      <c r="D16" s="104" t="s">
        <v>52</v>
      </c>
      <c r="E16" s="106">
        <v>41596</v>
      </c>
      <c r="F16" s="107">
        <v>41599</v>
      </c>
      <c r="G16" s="101"/>
      <c r="H16" s="101"/>
      <c r="I16" s="109"/>
    </row>
    <row r="17" spans="1:9" ht="15.75" thickBot="1" x14ac:dyDescent="0.3">
      <c r="A17" s="100" t="s">
        <v>72</v>
      </c>
      <c r="B17" s="50">
        <v>987654</v>
      </c>
      <c r="C17" s="68">
        <v>4000</v>
      </c>
      <c r="D17" s="50" t="s">
        <v>53</v>
      </c>
      <c r="E17" s="69">
        <v>41593</v>
      </c>
      <c r="F17" s="108">
        <v>41598</v>
      </c>
      <c r="G17" s="101"/>
      <c r="H17" s="101"/>
      <c r="I17" s="109"/>
    </row>
    <row r="18" spans="1:9" ht="15.75" thickBot="1" x14ac:dyDescent="0.3">
      <c r="A18" s="93"/>
      <c r="B18" s="34"/>
      <c r="C18" s="34"/>
      <c r="D18" s="34"/>
      <c r="E18" s="34"/>
      <c r="F18" s="34"/>
      <c r="G18" s="34"/>
      <c r="H18" s="34"/>
      <c r="I18" s="35"/>
    </row>
    <row r="19" spans="1:9" ht="15.75" thickBot="1" x14ac:dyDescent="0.3">
      <c r="A19" s="52" t="s">
        <v>25</v>
      </c>
      <c r="B19" s="21"/>
      <c r="C19" s="21"/>
      <c r="D19" s="21"/>
      <c r="E19" s="21"/>
      <c r="F19" s="22"/>
      <c r="G19" s="136" t="s">
        <v>26</v>
      </c>
      <c r="H19" s="125"/>
      <c r="I19" s="126"/>
    </row>
    <row r="20" spans="1:9" ht="30.75" thickBot="1" x14ac:dyDescent="0.3">
      <c r="A20" s="3" t="s">
        <v>27</v>
      </c>
      <c r="B20" s="37" t="s">
        <v>73</v>
      </c>
      <c r="C20" s="4" t="s">
        <v>28</v>
      </c>
      <c r="D20" s="5" t="s">
        <v>74</v>
      </c>
      <c r="E20" s="144" t="s">
        <v>29</v>
      </c>
      <c r="F20" s="145"/>
      <c r="G20" s="6" t="s">
        <v>30</v>
      </c>
      <c r="H20" s="47" t="s">
        <v>58</v>
      </c>
      <c r="I20" s="59" t="s">
        <v>32</v>
      </c>
    </row>
    <row r="21" spans="1:9" x14ac:dyDescent="0.25">
      <c r="A21" s="55">
        <v>10000</v>
      </c>
      <c r="B21" s="48">
        <v>123456</v>
      </c>
      <c r="C21" s="54">
        <v>10000</v>
      </c>
      <c r="D21" s="56" t="s">
        <v>54</v>
      </c>
      <c r="E21" s="173">
        <v>0</v>
      </c>
      <c r="F21" s="174"/>
      <c r="G21" s="49" t="s">
        <v>44</v>
      </c>
      <c r="H21" s="57">
        <f>SUM(C21*C12)</f>
        <v>5300</v>
      </c>
      <c r="I21" s="70" t="s">
        <v>56</v>
      </c>
    </row>
    <row r="22" spans="1:9" ht="15.75" thickBot="1" x14ac:dyDescent="0.3">
      <c r="A22" s="55">
        <v>4000</v>
      </c>
      <c r="B22" s="48">
        <v>987654</v>
      </c>
      <c r="C22" s="54">
        <v>4000</v>
      </c>
      <c r="D22" s="56" t="s">
        <v>55</v>
      </c>
      <c r="E22" s="173">
        <v>0</v>
      </c>
      <c r="F22" s="174"/>
      <c r="G22" s="48" t="s">
        <v>57</v>
      </c>
      <c r="H22" s="48">
        <f>ROUNDDOWN((C13*C22),0)</f>
        <v>97</v>
      </c>
      <c r="I22" s="51" t="s">
        <v>44</v>
      </c>
    </row>
    <row r="23" spans="1:9" ht="15.75" thickBot="1" x14ac:dyDescent="0.3">
      <c r="A23" s="61"/>
      <c r="B23" s="21"/>
      <c r="C23" s="21"/>
      <c r="D23" s="21"/>
      <c r="E23" s="21"/>
      <c r="F23" s="21"/>
      <c r="G23" s="21"/>
      <c r="H23" s="21"/>
      <c r="I23" s="22"/>
    </row>
    <row r="24" spans="1:9" x14ac:dyDescent="0.25">
      <c r="A24" s="18"/>
      <c r="B24" s="60"/>
      <c r="C24" s="19"/>
      <c r="D24" s="19"/>
      <c r="E24" s="19"/>
      <c r="F24" s="19"/>
      <c r="G24" s="19"/>
      <c r="H24" s="19"/>
      <c r="I24" s="20"/>
    </row>
    <row r="25" spans="1:9" x14ac:dyDescent="0.25">
      <c r="A25" s="147" t="s">
        <v>33</v>
      </c>
      <c r="B25" s="148"/>
      <c r="C25" s="148"/>
      <c r="D25" s="148"/>
      <c r="E25" s="148"/>
      <c r="F25" s="148"/>
      <c r="G25" s="148"/>
      <c r="H25" s="148"/>
      <c r="I25" s="149"/>
    </row>
    <row r="26" spans="1:9" x14ac:dyDescent="0.25">
      <c r="A26" s="147" t="s">
        <v>42</v>
      </c>
      <c r="B26" s="148"/>
      <c r="C26" s="148"/>
      <c r="D26" s="148"/>
      <c r="E26" s="148"/>
      <c r="F26" s="148"/>
      <c r="G26" s="148"/>
      <c r="H26" s="148"/>
      <c r="I26" s="149"/>
    </row>
    <row r="27" spans="1:9" x14ac:dyDescent="0.25">
      <c r="A27" s="147" t="s">
        <v>43</v>
      </c>
      <c r="B27" s="148"/>
      <c r="C27" s="148"/>
      <c r="D27" s="148"/>
      <c r="E27" s="148"/>
      <c r="F27" s="148"/>
      <c r="G27" s="148"/>
      <c r="H27" s="148"/>
      <c r="I27" s="149"/>
    </row>
    <row r="28" spans="1:9" x14ac:dyDescent="0.25">
      <c r="A28" s="164" t="s">
        <v>34</v>
      </c>
      <c r="B28" s="165"/>
      <c r="C28" s="165"/>
      <c r="D28" s="165"/>
      <c r="E28" s="165"/>
      <c r="F28" s="165"/>
      <c r="G28" s="165"/>
      <c r="H28" s="165"/>
      <c r="I28" s="166"/>
    </row>
    <row r="29" spans="1:9" x14ac:dyDescent="0.25">
      <c r="A29" s="30"/>
      <c r="B29" s="31"/>
      <c r="C29" s="31"/>
      <c r="D29" s="31"/>
      <c r="E29" s="31"/>
      <c r="F29" s="31"/>
      <c r="G29" s="31"/>
      <c r="H29" s="31"/>
      <c r="I29" s="32"/>
    </row>
    <row r="30" spans="1:9" x14ac:dyDescent="0.25">
      <c r="A30" s="164" t="s">
        <v>35</v>
      </c>
      <c r="B30" s="165"/>
      <c r="C30" s="165"/>
      <c r="D30" s="165"/>
      <c r="E30" s="165"/>
      <c r="F30" s="165"/>
      <c r="G30" s="165"/>
      <c r="H30" s="165"/>
      <c r="I30" s="166"/>
    </row>
    <row r="31" spans="1:9" x14ac:dyDescent="0.25">
      <c r="A31" s="164" t="s">
        <v>36</v>
      </c>
      <c r="B31" s="165"/>
      <c r="C31" s="165"/>
      <c r="D31" s="165"/>
      <c r="E31" s="165"/>
      <c r="F31" s="165"/>
      <c r="G31" s="165"/>
      <c r="H31" s="165"/>
      <c r="I31" s="166"/>
    </row>
    <row r="32" spans="1:9" ht="15.75" thickBot="1" x14ac:dyDescent="0.3">
      <c r="A32" s="167" t="s">
        <v>37</v>
      </c>
      <c r="B32" s="168"/>
      <c r="C32" s="168"/>
      <c r="D32" s="168"/>
      <c r="E32" s="168"/>
      <c r="F32" s="168"/>
      <c r="G32" s="168"/>
      <c r="H32" s="168"/>
      <c r="I32" s="169"/>
    </row>
    <row r="33" spans="1:9" x14ac:dyDescent="0.25">
      <c r="A33" s="26"/>
      <c r="B33" s="28"/>
      <c r="C33" s="28"/>
      <c r="D33" s="28"/>
      <c r="E33" s="28"/>
      <c r="F33" s="28"/>
      <c r="G33" s="28"/>
      <c r="H33" s="28"/>
      <c r="I33" s="29"/>
    </row>
    <row r="34" spans="1:9" x14ac:dyDescent="0.25">
      <c r="A34" s="170" t="s">
        <v>38</v>
      </c>
      <c r="B34" s="171"/>
      <c r="C34" s="171"/>
      <c r="D34" s="171"/>
      <c r="E34" s="171"/>
      <c r="F34" s="171"/>
      <c r="G34" s="171"/>
      <c r="H34" s="171"/>
      <c r="I34" s="172"/>
    </row>
    <row r="35" spans="1:9" ht="30.75" thickBot="1" x14ac:dyDescent="0.3">
      <c r="A35" s="33"/>
      <c r="B35" s="7" t="s">
        <v>39</v>
      </c>
      <c r="C35" s="162" t="s">
        <v>40</v>
      </c>
      <c r="D35" s="162"/>
      <c r="E35" s="162" t="s">
        <v>41</v>
      </c>
      <c r="F35" s="163"/>
      <c r="G35" s="34"/>
      <c r="H35" s="34"/>
      <c r="I35" s="35"/>
    </row>
  </sheetData>
  <mergeCells count="24">
    <mergeCell ref="A14:I14"/>
    <mergeCell ref="G19:I19"/>
    <mergeCell ref="E20:F20"/>
    <mergeCell ref="A1:I1"/>
    <mergeCell ref="B2:I2"/>
    <mergeCell ref="B8:I8"/>
    <mergeCell ref="B9:I9"/>
    <mergeCell ref="B3:I3"/>
    <mergeCell ref="B6:I6"/>
    <mergeCell ref="B7:I7"/>
    <mergeCell ref="B5:I5"/>
    <mergeCell ref="B4:I4"/>
    <mergeCell ref="E21:F21"/>
    <mergeCell ref="E22:F22"/>
    <mergeCell ref="A26:I26"/>
    <mergeCell ref="A25:I25"/>
    <mergeCell ref="C35:D35"/>
    <mergeCell ref="E35:F35"/>
    <mergeCell ref="A27:I27"/>
    <mergeCell ref="A28:I28"/>
    <mergeCell ref="A30:I30"/>
    <mergeCell ref="A31:I31"/>
    <mergeCell ref="A32:I32"/>
    <mergeCell ref="A34:I34"/>
  </mergeCells>
  <pageMargins left="0" right="0" top="0" bottom="0" header="0" footer="0"/>
  <pageSetup paperSize="9" scale="8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8"/>
  <sheetViews>
    <sheetView topLeftCell="B1" workbookViewId="0">
      <selection activeCell="H24" sqref="H24"/>
    </sheetView>
  </sheetViews>
  <sheetFormatPr defaultColWidth="21.140625" defaultRowHeight="15" x14ac:dyDescent="0.25"/>
  <cols>
    <col min="1" max="1" width="26.28515625" style="8" customWidth="1"/>
    <col min="2" max="2" width="17.28515625" style="8" customWidth="1"/>
    <col min="3" max="3" width="12" style="8" customWidth="1"/>
    <col min="4" max="4" width="21.140625" style="8"/>
    <col min="5" max="5" width="16" style="8" customWidth="1"/>
    <col min="6" max="6" width="16.5703125" style="8" customWidth="1"/>
    <col min="7" max="7" width="14.85546875" style="8" customWidth="1"/>
    <col min="8" max="8" width="17.28515625" style="8" customWidth="1"/>
    <col min="9" max="16384" width="21.140625" style="8"/>
  </cols>
  <sheetData>
    <row r="1" spans="1:10" ht="15.75" thickBot="1" x14ac:dyDescent="0.3">
      <c r="A1" s="127" t="s">
        <v>0</v>
      </c>
      <c r="B1" s="128"/>
      <c r="C1" s="128"/>
      <c r="D1" s="128"/>
      <c r="E1" s="128"/>
      <c r="F1" s="128"/>
      <c r="G1" s="128"/>
      <c r="H1" s="128"/>
      <c r="I1" s="129"/>
    </row>
    <row r="2" spans="1:10" ht="15.75" thickBot="1" x14ac:dyDescent="0.3">
      <c r="A2" s="9" t="s">
        <v>1</v>
      </c>
      <c r="B2" s="177" t="s">
        <v>62</v>
      </c>
      <c r="C2" s="178"/>
      <c r="D2" s="178"/>
      <c r="E2" s="178"/>
      <c r="F2" s="178"/>
      <c r="G2" s="178"/>
      <c r="H2" s="178"/>
      <c r="I2" s="179"/>
    </row>
    <row r="3" spans="1:10" ht="15.75" thickBot="1" x14ac:dyDescent="0.3">
      <c r="A3" s="10" t="s">
        <v>3</v>
      </c>
      <c r="B3" s="181">
        <v>41598</v>
      </c>
      <c r="C3" s="182"/>
      <c r="D3" s="182"/>
      <c r="E3" s="182"/>
      <c r="F3" s="182"/>
      <c r="G3" s="182"/>
      <c r="H3" s="182"/>
      <c r="I3" s="183"/>
    </row>
    <row r="4" spans="1:10" ht="15.75" thickBot="1" x14ac:dyDescent="0.3">
      <c r="A4" s="10" t="s">
        <v>5</v>
      </c>
      <c r="B4" s="184" t="s">
        <v>45</v>
      </c>
      <c r="C4" s="182"/>
      <c r="D4" s="182"/>
      <c r="E4" s="182"/>
      <c r="F4" s="182"/>
      <c r="G4" s="182"/>
      <c r="H4" s="182"/>
      <c r="I4" s="183"/>
    </row>
    <row r="5" spans="1:10" ht="15.75" thickBot="1" x14ac:dyDescent="0.3">
      <c r="A5" s="10" t="s">
        <v>7</v>
      </c>
      <c r="B5" s="184" t="s">
        <v>46</v>
      </c>
      <c r="C5" s="182"/>
      <c r="D5" s="182"/>
      <c r="E5" s="182"/>
      <c r="F5" s="182"/>
      <c r="G5" s="182"/>
      <c r="H5" s="182"/>
      <c r="I5" s="183"/>
    </row>
    <row r="6" spans="1:10" ht="15.75" thickBot="1" x14ac:dyDescent="0.3">
      <c r="A6" s="10" t="s">
        <v>9</v>
      </c>
      <c r="B6" s="181" t="s">
        <v>47</v>
      </c>
      <c r="C6" s="182"/>
      <c r="D6" s="182"/>
      <c r="E6" s="182"/>
      <c r="F6" s="182"/>
      <c r="G6" s="182"/>
      <c r="H6" s="182"/>
      <c r="I6" s="183"/>
    </row>
    <row r="7" spans="1:10" ht="15.75" thickBot="1" x14ac:dyDescent="0.3">
      <c r="A7" s="1" t="s">
        <v>11</v>
      </c>
      <c r="B7" s="184" t="s">
        <v>48</v>
      </c>
      <c r="C7" s="182"/>
      <c r="D7" s="182"/>
      <c r="E7" s="182"/>
      <c r="F7" s="182"/>
      <c r="G7" s="182"/>
      <c r="H7" s="182"/>
      <c r="I7" s="183"/>
    </row>
    <row r="8" spans="1:10" ht="30.75" thickBot="1" x14ac:dyDescent="0.3">
      <c r="A8" s="95" t="s">
        <v>69</v>
      </c>
      <c r="B8" s="133" t="s">
        <v>70</v>
      </c>
      <c r="C8" s="134"/>
      <c r="D8" s="134"/>
      <c r="E8" s="134"/>
      <c r="F8" s="134"/>
      <c r="G8" s="134"/>
      <c r="H8" s="134"/>
      <c r="I8" s="135"/>
    </row>
    <row r="9" spans="1:10" ht="15.75" thickBot="1" x14ac:dyDescent="0.3">
      <c r="A9" s="94" t="s">
        <v>63</v>
      </c>
      <c r="B9" s="180" t="s">
        <v>71</v>
      </c>
      <c r="C9" s="125"/>
      <c r="D9" s="125"/>
      <c r="E9" s="125"/>
      <c r="F9" s="125"/>
      <c r="G9" s="125"/>
      <c r="H9" s="125"/>
      <c r="I9" s="126"/>
    </row>
    <row r="10" spans="1:10" ht="15.75" thickBot="1" x14ac:dyDescent="0.3">
      <c r="A10" s="83" t="s">
        <v>13</v>
      </c>
      <c r="B10" s="40"/>
      <c r="C10" s="40"/>
      <c r="D10" s="82" t="s">
        <v>61</v>
      </c>
      <c r="E10" s="38"/>
      <c r="F10" s="38"/>
      <c r="G10" s="38"/>
      <c r="H10" s="38"/>
      <c r="I10" s="39"/>
    </row>
    <row r="11" spans="1:10" ht="15" customHeight="1" x14ac:dyDescent="0.25">
      <c r="A11" s="84" t="s">
        <v>14</v>
      </c>
      <c r="B11" s="85" t="s">
        <v>51</v>
      </c>
      <c r="C11" s="86"/>
      <c r="D11" s="90" t="s">
        <v>59</v>
      </c>
      <c r="E11" s="44"/>
      <c r="F11" s="44"/>
      <c r="G11" s="44"/>
      <c r="H11" s="44"/>
      <c r="I11" s="45"/>
    </row>
    <row r="12" spans="1:10" ht="15" customHeight="1" x14ac:dyDescent="0.25">
      <c r="A12" s="16" t="s">
        <v>15</v>
      </c>
      <c r="B12" s="42" t="s">
        <v>49</v>
      </c>
      <c r="C12" s="65">
        <v>0.53</v>
      </c>
      <c r="D12" s="91" t="s">
        <v>60</v>
      </c>
      <c r="E12" s="46"/>
      <c r="F12" s="46"/>
      <c r="G12" s="46"/>
      <c r="H12" s="46"/>
      <c r="I12" s="62"/>
    </row>
    <row r="13" spans="1:10" ht="15" customHeight="1" thickBot="1" x14ac:dyDescent="0.3">
      <c r="A13" s="24" t="s">
        <v>16</v>
      </c>
      <c r="B13" s="43" t="s">
        <v>50</v>
      </c>
      <c r="C13" s="66">
        <v>2.4390243999999998E-2</v>
      </c>
      <c r="D13" s="92" t="s">
        <v>60</v>
      </c>
      <c r="E13" s="63"/>
      <c r="F13" s="63"/>
      <c r="G13" s="63"/>
      <c r="H13" s="63"/>
      <c r="I13" s="64"/>
    </row>
    <row r="14" spans="1:10" ht="15.75" thickBot="1" x14ac:dyDescent="0.3">
      <c r="A14" s="136" t="s">
        <v>17</v>
      </c>
      <c r="B14" s="140"/>
      <c r="C14" s="140"/>
      <c r="D14" s="140"/>
      <c r="E14" s="140"/>
      <c r="F14" s="140"/>
      <c r="G14" s="175"/>
      <c r="H14" s="175"/>
      <c r="I14" s="176"/>
    </row>
    <row r="15" spans="1:10" ht="30.75" thickBot="1" x14ac:dyDescent="0.3">
      <c r="A15" s="36" t="s">
        <v>66</v>
      </c>
      <c r="B15" s="37" t="s">
        <v>18</v>
      </c>
      <c r="C15" s="37" t="s">
        <v>19</v>
      </c>
      <c r="D15" s="37" t="s">
        <v>20</v>
      </c>
      <c r="E15" s="37" t="s">
        <v>21</v>
      </c>
      <c r="F15" s="102" t="s">
        <v>22</v>
      </c>
      <c r="G15" s="19"/>
      <c r="H15" s="19"/>
      <c r="I15" s="20"/>
      <c r="J15" s="96"/>
    </row>
    <row r="16" spans="1:10" x14ac:dyDescent="0.25">
      <c r="A16" s="110" t="s">
        <v>72</v>
      </c>
      <c r="B16" s="104">
        <v>123456</v>
      </c>
      <c r="C16" s="105">
        <v>10000</v>
      </c>
      <c r="D16" s="104" t="s">
        <v>52</v>
      </c>
      <c r="E16" s="106">
        <v>41596</v>
      </c>
      <c r="F16" s="107">
        <v>41599</v>
      </c>
      <c r="G16" s="101"/>
      <c r="H16" s="101"/>
      <c r="I16" s="109"/>
    </row>
    <row r="17" spans="1:9" ht="15.75" thickBot="1" x14ac:dyDescent="0.3">
      <c r="A17" s="67" t="s">
        <v>72</v>
      </c>
      <c r="B17" s="50">
        <v>987654</v>
      </c>
      <c r="C17" s="68">
        <v>4000</v>
      </c>
      <c r="D17" s="50" t="s">
        <v>53</v>
      </c>
      <c r="E17" s="69">
        <v>41593</v>
      </c>
      <c r="F17" s="108">
        <v>41598</v>
      </c>
      <c r="G17" s="101"/>
      <c r="H17" s="101"/>
      <c r="I17" s="109"/>
    </row>
    <row r="18" spans="1:9" ht="15.75" thickBot="1" x14ac:dyDescent="0.3">
      <c r="A18" s="93"/>
      <c r="B18" s="34"/>
      <c r="C18" s="34"/>
      <c r="D18" s="34"/>
      <c r="E18" s="34"/>
      <c r="F18" s="34"/>
      <c r="G18" s="34"/>
      <c r="H18" s="34"/>
      <c r="I18" s="35"/>
    </row>
    <row r="19" spans="1:9" ht="15.75" thickBot="1" x14ac:dyDescent="0.3">
      <c r="A19" s="52" t="s">
        <v>25</v>
      </c>
      <c r="B19" s="21"/>
      <c r="C19" s="21"/>
      <c r="D19" s="21"/>
      <c r="E19" s="21"/>
      <c r="F19" s="22"/>
      <c r="G19" s="136" t="s">
        <v>26</v>
      </c>
      <c r="H19" s="125"/>
      <c r="I19" s="126"/>
    </row>
    <row r="20" spans="1:9" ht="38.25" thickBot="1" x14ac:dyDescent="0.3">
      <c r="A20" s="3" t="s">
        <v>27</v>
      </c>
      <c r="B20" s="37" t="s">
        <v>73</v>
      </c>
      <c r="C20" s="5" t="s">
        <v>28</v>
      </c>
      <c r="D20" s="5" t="s">
        <v>74</v>
      </c>
      <c r="E20" s="144" t="s">
        <v>29</v>
      </c>
      <c r="F20" s="145"/>
      <c r="G20" s="6" t="s">
        <v>30</v>
      </c>
      <c r="H20" s="47" t="s">
        <v>58</v>
      </c>
      <c r="I20" s="59" t="s">
        <v>32</v>
      </c>
    </row>
    <row r="21" spans="1:9" x14ac:dyDescent="0.25">
      <c r="A21" s="55">
        <v>10000</v>
      </c>
      <c r="B21" s="48">
        <v>123456</v>
      </c>
      <c r="C21" s="54">
        <v>8500</v>
      </c>
      <c r="D21" s="56" t="s">
        <v>54</v>
      </c>
      <c r="E21" s="173">
        <v>0</v>
      </c>
      <c r="F21" s="174"/>
      <c r="G21" s="49" t="s">
        <v>44</v>
      </c>
      <c r="H21" s="57">
        <f>SUM(C21*C12)</f>
        <v>4505</v>
      </c>
      <c r="I21" s="70" t="s">
        <v>56</v>
      </c>
    </row>
    <row r="22" spans="1:9" x14ac:dyDescent="0.25">
      <c r="A22" s="55"/>
      <c r="B22" s="48"/>
      <c r="C22" s="54">
        <v>1500</v>
      </c>
      <c r="D22" s="56" t="s">
        <v>55</v>
      </c>
      <c r="E22" s="173">
        <v>0</v>
      </c>
      <c r="F22" s="174"/>
      <c r="G22" s="71" t="s">
        <v>57</v>
      </c>
      <c r="H22" s="123">
        <f>ROUNDDOWN((C22*C13),0)</f>
        <v>36</v>
      </c>
      <c r="I22" s="70" t="s">
        <v>44</v>
      </c>
    </row>
    <row r="23" spans="1:9" x14ac:dyDescent="0.25">
      <c r="A23" s="72"/>
      <c r="B23" s="73"/>
      <c r="C23" s="74"/>
      <c r="D23" s="75"/>
      <c r="E23" s="76"/>
      <c r="F23" s="77"/>
      <c r="G23" s="78"/>
      <c r="H23" s="79"/>
      <c r="I23" s="80"/>
    </row>
    <row r="24" spans="1:9" x14ac:dyDescent="0.25">
      <c r="A24" s="55">
        <v>4000</v>
      </c>
      <c r="B24" s="48">
        <v>987654</v>
      </c>
      <c r="C24" s="54">
        <v>2580</v>
      </c>
      <c r="D24" s="56" t="s">
        <v>54</v>
      </c>
      <c r="E24" s="173">
        <v>0</v>
      </c>
      <c r="F24" s="174"/>
      <c r="G24" s="71" t="s">
        <v>44</v>
      </c>
      <c r="H24" s="57">
        <f>SUM(C24*C12)</f>
        <v>1367.4</v>
      </c>
      <c r="I24" s="70" t="s">
        <v>56</v>
      </c>
    </row>
    <row r="25" spans="1:9" ht="15.75" thickBot="1" x14ac:dyDescent="0.3">
      <c r="A25" s="55"/>
      <c r="B25" s="48"/>
      <c r="C25" s="54">
        <f>SUM(A24-C24)</f>
        <v>1420</v>
      </c>
      <c r="D25" s="56" t="s">
        <v>55</v>
      </c>
      <c r="E25" s="173">
        <v>0</v>
      </c>
      <c r="F25" s="174"/>
      <c r="G25" s="48" t="s">
        <v>57</v>
      </c>
      <c r="H25" s="48">
        <f>ROUNDDOWN((C25*C13),0)</f>
        <v>34</v>
      </c>
      <c r="I25" s="51" t="s">
        <v>44</v>
      </c>
    </row>
    <row r="26" spans="1:9" ht="15.75" thickBot="1" x14ac:dyDescent="0.3">
      <c r="A26" s="61"/>
      <c r="B26" s="21"/>
      <c r="C26" s="21"/>
      <c r="D26" s="21"/>
      <c r="E26" s="21"/>
      <c r="F26" s="21"/>
      <c r="G26" s="21"/>
      <c r="H26" s="21"/>
      <c r="I26" s="22"/>
    </row>
    <row r="27" spans="1:9" x14ac:dyDescent="0.25">
      <c r="A27" s="18"/>
      <c r="B27" s="60"/>
      <c r="C27" s="19"/>
      <c r="D27" s="19"/>
      <c r="E27" s="19"/>
      <c r="F27" s="19"/>
      <c r="G27" s="19"/>
      <c r="H27" s="19"/>
      <c r="I27" s="20"/>
    </row>
    <row r="28" spans="1:9" x14ac:dyDescent="0.25">
      <c r="A28" s="147" t="s">
        <v>33</v>
      </c>
      <c r="B28" s="148"/>
      <c r="C28" s="148"/>
      <c r="D28" s="148"/>
      <c r="E28" s="148"/>
      <c r="F28" s="148"/>
      <c r="G28" s="148"/>
      <c r="H28" s="148"/>
      <c r="I28" s="149"/>
    </row>
    <row r="29" spans="1:9" x14ac:dyDescent="0.25">
      <c r="A29" s="147" t="s">
        <v>42</v>
      </c>
      <c r="B29" s="148"/>
      <c r="C29" s="148"/>
      <c r="D29" s="148"/>
      <c r="E29" s="148"/>
      <c r="F29" s="148"/>
      <c r="G29" s="148"/>
      <c r="H29" s="148"/>
      <c r="I29" s="149"/>
    </row>
    <row r="30" spans="1:9" x14ac:dyDescent="0.25">
      <c r="A30" s="147" t="s">
        <v>43</v>
      </c>
      <c r="B30" s="148"/>
      <c r="C30" s="148"/>
      <c r="D30" s="148"/>
      <c r="E30" s="148"/>
      <c r="F30" s="148"/>
      <c r="G30" s="148"/>
      <c r="H30" s="148"/>
      <c r="I30" s="149"/>
    </row>
    <row r="31" spans="1:9" x14ac:dyDescent="0.25">
      <c r="A31" s="164" t="s">
        <v>34</v>
      </c>
      <c r="B31" s="165"/>
      <c r="C31" s="165"/>
      <c r="D31" s="165"/>
      <c r="E31" s="165"/>
      <c r="F31" s="165"/>
      <c r="G31" s="165"/>
      <c r="H31" s="165"/>
      <c r="I31" s="166"/>
    </row>
    <row r="32" spans="1:9" x14ac:dyDescent="0.25">
      <c r="A32" s="30"/>
      <c r="B32" s="31"/>
      <c r="C32" s="31"/>
      <c r="D32" s="31"/>
      <c r="E32" s="31"/>
      <c r="F32" s="31"/>
      <c r="G32" s="31"/>
      <c r="H32" s="31"/>
      <c r="I32" s="32"/>
    </row>
    <row r="33" spans="1:9" x14ac:dyDescent="0.25">
      <c r="A33" s="164" t="s">
        <v>35</v>
      </c>
      <c r="B33" s="165"/>
      <c r="C33" s="165"/>
      <c r="D33" s="165"/>
      <c r="E33" s="165"/>
      <c r="F33" s="165"/>
      <c r="G33" s="165"/>
      <c r="H33" s="165"/>
      <c r="I33" s="166"/>
    </row>
    <row r="34" spans="1:9" x14ac:dyDescent="0.25">
      <c r="A34" s="164" t="s">
        <v>36</v>
      </c>
      <c r="B34" s="165"/>
      <c r="C34" s="165"/>
      <c r="D34" s="165"/>
      <c r="E34" s="165"/>
      <c r="F34" s="165"/>
      <c r="G34" s="165"/>
      <c r="H34" s="165"/>
      <c r="I34" s="166"/>
    </row>
    <row r="35" spans="1:9" ht="15.75" thickBot="1" x14ac:dyDescent="0.3">
      <c r="A35" s="167" t="s">
        <v>37</v>
      </c>
      <c r="B35" s="168"/>
      <c r="C35" s="168"/>
      <c r="D35" s="168"/>
      <c r="E35" s="168"/>
      <c r="F35" s="168"/>
      <c r="G35" s="168"/>
      <c r="H35" s="168"/>
      <c r="I35" s="169"/>
    </row>
    <row r="36" spans="1:9" x14ac:dyDescent="0.25">
      <c r="A36" s="26"/>
      <c r="B36" s="28"/>
      <c r="C36" s="28"/>
      <c r="D36" s="28"/>
      <c r="E36" s="28"/>
      <c r="F36" s="28"/>
      <c r="G36" s="28"/>
      <c r="H36" s="28"/>
      <c r="I36" s="29"/>
    </row>
    <row r="37" spans="1:9" x14ac:dyDescent="0.25">
      <c r="A37" s="170" t="s">
        <v>38</v>
      </c>
      <c r="B37" s="171"/>
      <c r="C37" s="171"/>
      <c r="D37" s="171"/>
      <c r="E37" s="171"/>
      <c r="F37" s="171"/>
      <c r="G37" s="171"/>
      <c r="H37" s="171"/>
      <c r="I37" s="172"/>
    </row>
    <row r="38" spans="1:9" ht="30.75" thickBot="1" x14ac:dyDescent="0.3">
      <c r="A38" s="33"/>
      <c r="B38" s="7" t="s">
        <v>39</v>
      </c>
      <c r="C38" s="162" t="s">
        <v>40</v>
      </c>
      <c r="D38" s="162"/>
      <c r="E38" s="162" t="s">
        <v>41</v>
      </c>
      <c r="F38" s="163"/>
      <c r="G38" s="34"/>
      <c r="H38" s="34"/>
      <c r="I38" s="35"/>
    </row>
  </sheetData>
  <mergeCells count="26">
    <mergeCell ref="C38:D38"/>
    <mergeCell ref="E38:F38"/>
    <mergeCell ref="E22:F22"/>
    <mergeCell ref="E24:F24"/>
    <mergeCell ref="A29:I29"/>
    <mergeCell ref="A30:I30"/>
    <mergeCell ref="A31:I31"/>
    <mergeCell ref="A33:I33"/>
    <mergeCell ref="A34:I34"/>
    <mergeCell ref="A35:I35"/>
    <mergeCell ref="A28:I28"/>
    <mergeCell ref="G19:I19"/>
    <mergeCell ref="E20:F20"/>
    <mergeCell ref="E21:F21"/>
    <mergeCell ref="E25:F25"/>
    <mergeCell ref="A37:I37"/>
    <mergeCell ref="B6:I6"/>
    <mergeCell ref="B7:I7"/>
    <mergeCell ref="B8:I8"/>
    <mergeCell ref="B9:I9"/>
    <mergeCell ref="A14:I14"/>
    <mergeCell ref="A1:I1"/>
    <mergeCell ref="B2:I2"/>
    <mergeCell ref="B3:I3"/>
    <mergeCell ref="B4:I4"/>
    <mergeCell ref="B5:I5"/>
  </mergeCells>
  <pageMargins left="0" right="0" top="0" bottom="0" header="0" footer="0"/>
  <pageSetup paperSize="9" scale="8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Blank example with explanation</vt:lpstr>
      <vt:lpstr>Working Example A</vt:lpstr>
      <vt:lpstr>Working Example B</vt:lpstr>
    </vt:vector>
  </TitlesOfParts>
  <Company>Deutsche Bank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collimi</dc:creator>
  <cp:keywords>External Communication</cp:keywords>
  <cp:lastModifiedBy>Wezstein Julia</cp:lastModifiedBy>
  <cp:lastPrinted>2014-05-22T07:08:18Z</cp:lastPrinted>
  <dcterms:created xsi:type="dcterms:W3CDTF">2014-03-19T14:52:21Z</dcterms:created>
  <dcterms:modified xsi:type="dcterms:W3CDTF">2015-06-10T13:18:20Z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c59c1c15-25fd-40cc-851a-c0b77d8b347b</vt:lpwstr>
  </property>
  <property fmtid="{D5CDD505-2E9C-101B-9397-08002B2CF9AE}" pid="3" name="db.comClassification">
    <vt:lpwstr>External Communication</vt:lpwstr>
  </property>
</Properties>
</file>